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РА\Феникс\КОНКУРС_ЗВУКИ ГОЛОСА\2023\РАСПИСАНИЕ ПРОСЛУШИВАНИЙ\ИТОГИ на сайт\"/>
    </mc:Choice>
  </mc:AlternateContent>
  <xr:revisionPtr revIDLastSave="0" documentId="13_ncr:1_{4254E4F9-3479-4404-AD5A-1BAD9E5EB57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ЭСТР.ДЖ (СВОД)" sheetId="11" r:id="rId1"/>
  </sheets>
  <calcPr calcId="191029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6" i="11" l="1"/>
  <c r="J7" i="11"/>
  <c r="J9" i="11"/>
  <c r="J10" i="11"/>
  <c r="J11" i="11"/>
  <c r="J12" i="11"/>
  <c r="J14" i="11"/>
  <c r="J15" i="11"/>
  <c r="J17" i="11"/>
  <c r="J18" i="11"/>
  <c r="J19" i="11"/>
  <c r="J20" i="11"/>
  <c r="J21" i="11"/>
  <c r="J22" i="11"/>
  <c r="J23" i="11"/>
  <c r="J24" i="11"/>
  <c r="J25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2" i="11"/>
  <c r="J43" i="11"/>
  <c r="J44" i="11"/>
  <c r="J45" i="11"/>
  <c r="J46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4" i="11"/>
  <c r="J65" i="11"/>
  <c r="J66" i="11"/>
  <c r="J67" i="11"/>
  <c r="J68" i="11"/>
  <c r="J69" i="11"/>
  <c r="J70" i="11"/>
  <c r="J72" i="11"/>
  <c r="J73" i="11"/>
  <c r="J74" i="11"/>
  <c r="J75" i="11"/>
  <c r="J76" i="11"/>
  <c r="J78" i="11"/>
  <c r="J79" i="11"/>
  <c r="J80" i="11"/>
  <c r="J81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" i="11"/>
  <c r="J8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6" i="11"/>
  <c r="J27" i="11"/>
  <c r="J151" i="11"/>
  <c r="J152" i="11"/>
  <c r="J153" i="11"/>
  <c r="J154" i="11"/>
  <c r="J155" i="11"/>
  <c r="J26" i="11"/>
  <c r="J156" i="11"/>
  <c r="J41" i="11"/>
  <c r="J47" i="11"/>
  <c r="J63" i="11"/>
  <c r="J82" i="11"/>
  <c r="J98" i="11"/>
  <c r="J71" i="11"/>
  <c r="J77" i="11"/>
  <c r="J5" i="11"/>
  <c r="J157" i="11"/>
  <c r="J158" i="11"/>
  <c r="J159" i="11"/>
  <c r="J160" i="11"/>
  <c r="J161" i="11"/>
  <c r="J162" i="11"/>
  <c r="J163" i="11"/>
  <c r="J164" i="11"/>
</calcChain>
</file>

<file path=xl/sharedStrings.xml><?xml version="1.0" encoding="utf-8"?>
<sst xmlns="http://schemas.openxmlformats.org/spreadsheetml/2006/main" count="1122" uniqueCount="566">
  <si>
    <t>№</t>
  </si>
  <si>
    <t>ФИО участника</t>
  </si>
  <si>
    <t>Программа</t>
  </si>
  <si>
    <t>Возраст</t>
  </si>
  <si>
    <t>возрастная группа</t>
  </si>
  <si>
    <t>ФИО преподавателя</t>
  </si>
  <si>
    <t>ФИО концертмейстера</t>
  </si>
  <si>
    <t>Образовательное учреждение</t>
  </si>
  <si>
    <t>9</t>
  </si>
  <si>
    <t>7</t>
  </si>
  <si>
    <t>8</t>
  </si>
  <si>
    <t>12</t>
  </si>
  <si>
    <t>11</t>
  </si>
  <si>
    <t>10</t>
  </si>
  <si>
    <t>13</t>
  </si>
  <si>
    <t>от 16 до 19 лет (соло)</t>
  </si>
  <si>
    <t>от 11 до 15 лет (ансамбль)</t>
  </si>
  <si>
    <t>14</t>
  </si>
  <si>
    <t>15</t>
  </si>
  <si>
    <t>6</t>
  </si>
  <si>
    <t>16</t>
  </si>
  <si>
    <t>до 6 лет (соло)
Песня на русском языке</t>
  </si>
  <si>
    <t>Москалева Людмила Владимировна</t>
  </si>
  <si>
    <t>ГБУДО г. Москвы «Детская школа искусств имени Н.Г. Рубинштейна»</t>
  </si>
  <si>
    <t xml:space="preserve">Борисова Варвара Ильинична </t>
  </si>
  <si>
    <t>от 7 до 9 лет (соло)
Джазовое пение</t>
  </si>
  <si>
    <t>Магерова Александра Сергеевна</t>
  </si>
  <si>
    <t>Архипова Наталья Геннадьевна</t>
  </si>
  <si>
    <t xml:space="preserve">Яковлева Алёна Сергеевна </t>
  </si>
  <si>
    <t>Балева Анастасия Михайловна</t>
  </si>
  <si>
    <t xml:space="preserve">Марухин Андрей Вячеславович </t>
  </si>
  <si>
    <t>Филиппова Милана Максимовна</t>
  </si>
  <si>
    <t>Ковальчук Станислав Алексеевич</t>
  </si>
  <si>
    <t>от 7 до 9 лет (соло)
Песня на иностранном языке</t>
  </si>
  <si>
    <t>ГБУДО г. Москвы ДШИ "Феникс"</t>
  </si>
  <si>
    <t>от 7 до 9 лет (соло)
Песня на русском языке</t>
  </si>
  <si>
    <t>Ковалева Алиса</t>
  </si>
  <si>
    <t>Бохина Ирина Игоревна</t>
  </si>
  <si>
    <t>Ниневская Гузялия Исмагиловна</t>
  </si>
  <si>
    <t>Диянова Диляра Рифатовна</t>
  </si>
  <si>
    <t>ГБУДО г. Москвы "ДШИ "Феникс"</t>
  </si>
  <si>
    <t>Иноземцева Василиса</t>
  </si>
  <si>
    <t>от 10 до 12 лет (соло)
Джазовое пение</t>
  </si>
  <si>
    <t>от 13 до 15 лет (соло)
Джазовое пение</t>
  </si>
  <si>
    <t>Бибикова Варвара Степановна</t>
  </si>
  <si>
    <t>Панюкова Елизавета Вячеславовна</t>
  </si>
  <si>
    <t xml:space="preserve">Кись Елена Владимировна </t>
  </si>
  <si>
    <t>Надеждин Игорь Игоревич</t>
  </si>
  <si>
    <t>Гущин Никита Владимирович</t>
  </si>
  <si>
    <t>Смешанная возрастная группа (ансамбль)</t>
  </si>
  <si>
    <t>Гурьева Евгения Александровна</t>
  </si>
  <si>
    <t>от 10 до 12 лет (соло)
Песня на иностранном языке</t>
  </si>
  <si>
    <t>Ганзен Екатерина Андреевна</t>
  </si>
  <si>
    <t>Устинская Ксения Игоревна</t>
  </si>
  <si>
    <t>Сон Михаил Антонович</t>
  </si>
  <si>
    <t xml:space="preserve">Кожевникова Наталия Орестовна, </t>
  </si>
  <si>
    <t>Шевелев Илья Александрович</t>
  </si>
  <si>
    <t>Дзусова Наталья Петровна</t>
  </si>
  <si>
    <t>Хасанова Ольга Рахимовна</t>
  </si>
  <si>
    <t>Студия эстрадного вокала "Ассоль"</t>
  </si>
  <si>
    <t>Кузьмина Мария</t>
  </si>
  <si>
    <t>от 10 до 12 лет (соло)
Песня на русском языке</t>
  </si>
  <si>
    <t>Иванова Дарья Дмитриевна</t>
  </si>
  <si>
    <t>Харина Анастасия Дмитриевна</t>
  </si>
  <si>
    <t>ГБУДО г. Москвы "ДШИ им. Н.Г. Рубинштейна"</t>
  </si>
  <si>
    <t>Карпова Анна Александровна</t>
  </si>
  <si>
    <t>от 13 до 15 лет (соло)
Песня на русском языке</t>
  </si>
  <si>
    <t>Бежанова София Тиграновна</t>
  </si>
  <si>
    <t>Ляпин Максим Евгеньевич</t>
  </si>
  <si>
    <t>ГБУДО г. Москвы «ДМШ им. А.К. Лядова»</t>
  </si>
  <si>
    <t>Рудинская Маруся</t>
  </si>
  <si>
    <t>Левковцева Анна Вячеславовна</t>
  </si>
  <si>
    <t>Шайдерова Дарья Кирилловна</t>
  </si>
  <si>
    <t>Кириллов Сергей Алексеевич</t>
  </si>
  <si>
    <t>Надареишвили Екатерина Багратовна</t>
  </si>
  <si>
    <t>от 13 до 15 лет (соло)
Песня на иностранном языке</t>
  </si>
  <si>
    <t>Никифоров Дмитрий Владимирович</t>
  </si>
  <si>
    <t>Лебединская Алла Мироновна</t>
  </si>
  <si>
    <t xml:space="preserve">Кожевникова Наталия Орестовна </t>
  </si>
  <si>
    <t>Новак Мария Владимировна</t>
  </si>
  <si>
    <t>Даниелян Мариам</t>
  </si>
  <si>
    <t>Клесун Анна Владимировна</t>
  </si>
  <si>
    <t>17</t>
  </si>
  <si>
    <t>Гущина Иделия Наилевна</t>
  </si>
  <si>
    <t>ГБПОУ Академия Джаза города Москвы</t>
  </si>
  <si>
    <t>Крюкова Маргарита Кирилловна</t>
  </si>
  <si>
    <t>"Непогода"- Максим Дунаевский, Павел Смеян/3:10</t>
  </si>
  <si>
    <t xml:space="preserve">Магерова Александра Сергеевна </t>
  </si>
  <si>
    <t>I know You now ( Esperanza Spalding) 3:46</t>
  </si>
  <si>
    <t>Якупова Амира Рустамовна</t>
  </si>
  <si>
    <t>Игра (открывать и закрывать глаза), Григорий Гладков, 2:40</t>
  </si>
  <si>
    <t>Вечная любовь (3:06)</t>
  </si>
  <si>
    <t xml:space="preserve">Шульц Михаил </t>
  </si>
  <si>
    <t>Автор Джими ван Хеусен " It could Heppen to you ".</t>
  </si>
  <si>
    <t>But Not For Me Джордж Ге́ршвин 3:00</t>
  </si>
  <si>
    <t>Бакина Мария Борисовна</t>
  </si>
  <si>
    <t xml:space="preserve">Надареишвили Екатерина Багратовна (педагог) </t>
  </si>
  <si>
    <t>Кириллов Сергей Алексеевич (концентмейстер)</t>
  </si>
  <si>
    <t>,, MISTY,, Эррол Гарнер Джонни Берк 2.55</t>
  </si>
  <si>
    <t>Шевченко Елизавета</t>
  </si>
  <si>
    <t>Майдла Елизавета Андреевна</t>
  </si>
  <si>
    <t>Луизо Владимир Владимирович</t>
  </si>
  <si>
    <t>Марухин Андрей Вячеславовч</t>
  </si>
  <si>
    <t>Blue Skies/Ирвинг Берлин/3 мин 17 сек</t>
  </si>
  <si>
    <t>After you've gone, Автор: Генри Кример, Аранжировка: Роберт Гамбарини, хронометраж 3:29</t>
  </si>
  <si>
    <t xml:space="preserve">Балева Анастасия Михайловна/Марухи Андрей Вячеславович </t>
  </si>
  <si>
    <t>What a little moonlight can do/Харри Вудс/3:30</t>
  </si>
  <si>
    <t xml:space="preserve">Щербань Вероника </t>
  </si>
  <si>
    <t>Асет Самраилова</t>
  </si>
  <si>
    <t>I Got Rhythm(Sarah Vaughan)</t>
  </si>
  <si>
    <t>Юраш Ева Алексеевна</t>
  </si>
  <si>
    <t xml:space="preserve">фонограмма </t>
  </si>
  <si>
    <t>"Sir Duke" / Stevie Wonder / 2:40</t>
  </si>
  <si>
    <t>Бортич Филипп Андреевич</t>
  </si>
  <si>
    <t xml:space="preserve">Магерова Александра Сергеевна -преподаватель </t>
  </si>
  <si>
    <t>Ляпин Максим Евгеньевич-концертмейстер</t>
  </si>
  <si>
    <t>“I Just called to say I love you “ Stivie Wonder 4.50</t>
  </si>
  <si>
    <t>"Because of you"</t>
  </si>
  <si>
    <t>Косихина Арина Викторовна</t>
  </si>
  <si>
    <t xml:space="preserve">Бежанова София Тиграновна </t>
  </si>
  <si>
    <t>Балева А.М., Марухин А.В.</t>
  </si>
  <si>
    <t>"Caravan" -  Duke Ellington</t>
  </si>
  <si>
    <t>"lover come back to me" - Sigmund Romberg, Oscar Hammerstein II, 5 мин</t>
  </si>
  <si>
    <t>Ульяна Илюшкина</t>
  </si>
  <si>
    <t>Гончарова Елизавета Андреевна</t>
  </si>
  <si>
    <t xml:space="preserve">Надареишвили Екатерина </t>
  </si>
  <si>
    <t>Архипов Сергей Олегович</t>
  </si>
  <si>
    <t>Марухин Андрей Вячеславович</t>
  </si>
  <si>
    <t>"Orange but Blue" (Ledisi, 4.00)</t>
  </si>
  <si>
    <t>"Back Nile"- Vanessa Rubin, 4:47</t>
  </si>
  <si>
    <t>Шевченко Злата Евгеньевна</t>
  </si>
  <si>
    <t xml:space="preserve"> Марухин Андрей Владимирович</t>
  </si>
  <si>
    <t>"Love for Sale"-  автор текста и композитор Коул Портер, хронометраж 5 мин</t>
  </si>
  <si>
    <t>Карпухина Алёна Михайловна</t>
  </si>
  <si>
    <t xml:space="preserve">Балева Анастасия Михайловна, </t>
  </si>
  <si>
    <t>Арчакова Лада Сергеевна</t>
  </si>
  <si>
    <t xml:space="preserve">Романенко Ангелина Юрьевна педагог </t>
  </si>
  <si>
    <t>Вокальная школа эстрадного искусства "Аллегро" angelinar@yandex.ru</t>
  </si>
  <si>
    <t xml:space="preserve"> "Overjoyed" - Stevie Wonder</t>
  </si>
  <si>
    <t>Лозбинева Ольга Сергеевна</t>
  </si>
  <si>
    <t>Самраилова Асет Личиевна</t>
  </si>
  <si>
    <t>Каптелин Александр</t>
  </si>
  <si>
    <t>"Blue Bird" - автор Аюми Хамасаки (хрон 4 мин)</t>
  </si>
  <si>
    <t>"My Mind" - Yebba, (3:30)</t>
  </si>
  <si>
    <t>"Путь" Музыка и стихи: Сергей Савватеев, хрон 4 минуты 30 секунд</t>
  </si>
  <si>
    <t xml:space="preserve">Полозова Софья Олеговна </t>
  </si>
  <si>
    <t>Надареишвили ЕКатерина Багратовна,Кириллов Сергей</t>
  </si>
  <si>
    <t>"Не знаю тебя - Майя Кристалинская 
Э. Рознер, М. Пляцковский.
~3:00"</t>
  </si>
  <si>
    <t>Карпухина Татьяна Михайловна</t>
  </si>
  <si>
    <t>Комарова Таисия Олеговна</t>
  </si>
  <si>
    <t xml:space="preserve">Хромченко София Александровна </t>
  </si>
  <si>
    <t xml:space="preserve">Надареишвили Екатерина Багратовна, </t>
  </si>
  <si>
    <t xml:space="preserve">Надареишвили Екатерина Багратовна </t>
  </si>
  <si>
    <t>"Straighten up and fly right" - 
Ирвинг Миллс, Нэт Кинг Коул
3:15"</t>
  </si>
  <si>
    <t xml:space="preserve">1. "Разбуди меня" - ASET (3.51)                            2. "Bad Blood" - Тейлор Свифт (3.39) </t>
  </si>
  <si>
    <t>"Blussete" -  Ремо Джадзотто</t>
  </si>
  <si>
    <t>Кирилова Милана Владимировна</t>
  </si>
  <si>
    <t>ГБПОУ г. Москвы "Академия джаза"</t>
  </si>
  <si>
    <t>"Over the rainbow" - 2:10</t>
  </si>
  <si>
    <t>Тен Виктория</t>
  </si>
  <si>
    <t>Шевякова Екатерина Алексеевна</t>
  </si>
  <si>
    <t xml:space="preserve">Тараканов Майкл </t>
  </si>
  <si>
    <t>Ниневская Гузалия Исмагиловна</t>
  </si>
  <si>
    <t xml:space="preserve"> Ефимова Ирина Александровна, </t>
  </si>
  <si>
    <t>Воробьева Людмила Викторовна</t>
  </si>
  <si>
    <t>Коваленко Виталий Сергеевич</t>
  </si>
  <si>
    <t xml:space="preserve"> Гущин Никита Владимирович</t>
  </si>
  <si>
    <t>ГБУДО г. Москвы "ДМШ им. Г.В. Свиридова"</t>
  </si>
  <si>
    <t>"A Tisket ATasket", Элла Фицджеральд-Эл Фельдман, 2:40</t>
  </si>
  <si>
    <t>"How high the moon" - N.Hamillton, M.Lewis</t>
  </si>
  <si>
    <t>"Мы танцуем джаз" - Ангелина Пиппер (2:52)</t>
  </si>
  <si>
    <t xml:space="preserve">Саксельцева Елизавета Дмитриева </t>
  </si>
  <si>
    <t xml:space="preserve">Кирилова Милана Владимировна </t>
  </si>
  <si>
    <t xml:space="preserve">Тихончук Ирина Александровна </t>
  </si>
  <si>
    <t>Лущик Анастасия Павловна</t>
  </si>
  <si>
    <t>МБУДО ЦЕНТРАЛЬНАЯ ДЕТСКАЯ МУЗЫКАЛЬНАЯ ШКОЛА г. САРАТОВ</t>
  </si>
  <si>
    <t xml:space="preserve">Музыкальная школа РАМ имени Гнесиных </t>
  </si>
  <si>
    <t>"Последний танец" - Индила (3 мин.31 с)</t>
  </si>
  <si>
    <t>"Mamma knows best"  - Jessie J/ 3:17</t>
  </si>
  <si>
    <t xml:space="preserve">Скачкова Ульяна Андреевна </t>
  </si>
  <si>
    <t xml:space="preserve">Корнеева Эльмира Владимировна </t>
  </si>
  <si>
    <t xml:space="preserve">"Seven nation army" - Джэк Уайм
(4:09)
</t>
  </si>
  <si>
    <t>Виджесингх София Лалитовна</t>
  </si>
  <si>
    <t>Лямзина Вероника</t>
  </si>
  <si>
    <t>Урютова Екатерина Геннадьевна, Кукин Владимир Валентинович</t>
  </si>
  <si>
    <t>Палашкина Галина Викторовна</t>
  </si>
  <si>
    <t>Музыкальная школа им.Наседкина</t>
  </si>
  <si>
    <t>"Расцветай моя Россия"</t>
  </si>
  <si>
    <t>"Бедный ёжик" (муз. А.Ермолова, сл. В.Осеевой) 2:55</t>
  </si>
  <si>
    <t>Долбусина Милана</t>
  </si>
  <si>
    <t xml:space="preserve">преподаватель Ефимова Ирина Александровна, </t>
  </si>
  <si>
    <t>"Весенний дождь"- И.Резников</t>
  </si>
  <si>
    <t>Парфененко Таисия</t>
  </si>
  <si>
    <t xml:space="preserve"> Ефимова Ирина Александровна</t>
  </si>
  <si>
    <t>"Moon river" - H.Manchini</t>
  </si>
  <si>
    <t>1. “Love for sale” Песня Коула Портера, представленная Кэтрин Кроуфорд в мюзикле          2. "Жители Нью-Йорка"  (4 мин)</t>
  </si>
  <si>
    <t>"There is nothing holding me back" -  автор Шон Мендес</t>
  </si>
  <si>
    <t>Запашний Евгений Александрович</t>
  </si>
  <si>
    <t>Борзов Кирилл Николаевич</t>
  </si>
  <si>
    <t>Харионовская Валерия Андреевна</t>
  </si>
  <si>
    <t>ГБУДО г.Москвы ДШИ имени В.С Калинникова</t>
  </si>
  <si>
    <t>«Красотка» (В.Кузьмин)</t>
  </si>
  <si>
    <t>Лю Вэнь Чин</t>
  </si>
  <si>
    <t>Гузялия Исмагиловна Ниневская</t>
  </si>
  <si>
    <t>фонограмма</t>
  </si>
  <si>
    <t>Рындак Ульяна</t>
  </si>
  <si>
    <t>ГБУДО г.Москвы "ДШИ"ВДОХНОВЕНИЕ"</t>
  </si>
  <si>
    <t xml:space="preserve">Тен Виктория </t>
  </si>
  <si>
    <t>ГБУДО ДМШ имени А.Т. Гречанинова</t>
  </si>
  <si>
    <t>ДШИ "Вдохновение", г. Москва. sch-vdoxnovenie@mail.ru, (499)7265807</t>
  </si>
  <si>
    <t>"Лесной олень" Е.Крылатов - Ю.Энтин</t>
  </si>
  <si>
    <t>"Ах, школа, школа", В. Началов - В. Началов, 4:05</t>
  </si>
  <si>
    <t>Суркина Алеся</t>
  </si>
  <si>
    <t>Тихонова Майя</t>
  </si>
  <si>
    <t xml:space="preserve">Наследскова Руслана Юрьевна </t>
  </si>
  <si>
    <t>Малкова Анастасия Александровна</t>
  </si>
  <si>
    <t xml:space="preserve">Лагвинская Елена Анатольевна. </t>
  </si>
  <si>
    <t>Камнева Ирина Юрьевна</t>
  </si>
  <si>
    <t>конц. Бурлаков Вячеслав Вячеславович</t>
  </si>
  <si>
    <t>Левковцева Анна Вечеславовна. -</t>
  </si>
  <si>
    <t>ГБУДО г. Москвы ДШИ им. А. А. Алябьева</t>
  </si>
  <si>
    <t>ГБУДО г.Москвы «МГОДШИ «Сокольники» с/п «ДМШ им. А.Ф. Гедике»</t>
  </si>
  <si>
    <t>"Снежинка", О. Карцева-Рыбкина, 3:30</t>
  </si>
  <si>
    <t>"Легче легкого" М. Ланда, С. Васильев, 1:40</t>
  </si>
  <si>
    <t xml:space="preserve">"Баллада о реке Ахтахалан", музыка- Кристоф Бек., 2:30 минут </t>
  </si>
  <si>
    <t>"Делу-время" Р. Паулс 3 минуты 58 секунд</t>
  </si>
  <si>
    <t>Осипова Елизавета Дмитриевна</t>
  </si>
  <si>
    <t>Дронова Екатерина Владимировна</t>
  </si>
  <si>
    <t>Девочка танцует весну/Анна Петряшева/3 мин</t>
  </si>
  <si>
    <t>" 
ГБУДО Г. МОСКВЫ «ДЕТСКАЯ ШКОЛА ИСКУССТВ ИМЕНИ Е.Ф. СВЕТЛАНОВА»"</t>
  </si>
  <si>
    <t xml:space="preserve">Махова София Александровна </t>
  </si>
  <si>
    <t>Морозовская Елизавета Антоновна</t>
  </si>
  <si>
    <t>Бастаджян Ксения Артуровна</t>
  </si>
  <si>
    <t>Борзова Полина Николаевна</t>
  </si>
  <si>
    <t>педагог Кись Елена Владимировна</t>
  </si>
  <si>
    <t>Фридман Ольга Борисовна</t>
  </si>
  <si>
    <t>ГБУДО г. Москвы "ДМШ имени Ф.И. Шаляпина"</t>
  </si>
  <si>
    <t>A-Tisket, A-Tasket/ Ella Fitzgerald / 2 мин 42 сек</t>
  </si>
  <si>
    <t>«I’m beginning to see the light» (E.Fitzgerald)</t>
  </si>
  <si>
    <t>«Midnight man» (R.Olstead)</t>
  </si>
  <si>
    <t>Игнатова Варвара Петровна</t>
  </si>
  <si>
    <t>ГБУДО г. Москвы ДШИ "Тутти"</t>
  </si>
  <si>
    <t>"Orange Colored Sky" Milton Delugg and Willie Stein</t>
  </si>
  <si>
    <t>Ornithology, Charles Parker, 3:00</t>
  </si>
  <si>
    <t xml:space="preserve">Инхеева Аделина Дмитриевна </t>
  </si>
  <si>
    <t>Концертмейстер: Шевелёв Илья Александрович</t>
  </si>
  <si>
    <t>Каминская Екатерина</t>
  </si>
  <si>
    <t>Пыхтина София Витальевна</t>
  </si>
  <si>
    <t>Стяжкина Таисия Львовна</t>
  </si>
  <si>
    <t>Лебедева Варвара Сергеевна</t>
  </si>
  <si>
    <t>Грозных Вероника Николаевна (Эстер)</t>
  </si>
  <si>
    <t>Цой Елена Аполлоновна</t>
  </si>
  <si>
    <t>Анна Сергеевна Панова</t>
  </si>
  <si>
    <t>ГБУДО г. Москвы "ДМШ им. А.Т. Гречанинова"</t>
  </si>
  <si>
    <t>"Hallelujah I just love him so" R.Charles</t>
  </si>
  <si>
    <t>"Jersey Bounce" T. Bradshow - E. Johnson - B. Platter</t>
  </si>
  <si>
    <t>«A tisket, a tasket» (E. Fitzgerald, A. Feldman), 2,41</t>
  </si>
  <si>
    <t>"Ain't This a Wonderful Day", John Benson Brooks, Les Clark, хронометраж - 2,34 м.</t>
  </si>
  <si>
    <t xml:space="preserve">Пирумова Марианна Николаевна </t>
  </si>
  <si>
    <t>«Woksong” Авторы: Nathaniel Adderley / Oscar Brown Jr. 4,01</t>
  </si>
  <si>
    <t xml:space="preserve">Клименко Виктория Игоревна </t>
  </si>
  <si>
    <t>Аллахвердиев Азер Суэлович</t>
  </si>
  <si>
    <t>ГБУДО г. Москвы «ДШИ им. Е.Ф. Светланова»</t>
  </si>
  <si>
    <t>“Take the “A” train”, Billy Strayhorn, аранжировка Nikky Yanofsky, 3:50</t>
  </si>
  <si>
    <t>Грабилина Полина</t>
  </si>
  <si>
    <t xml:space="preserve">Панюкова Елизавета Вячеславна - педагог, </t>
  </si>
  <si>
    <t xml:space="preserve">Луизо Владимир Владимирович - концертмейстер </t>
  </si>
  <si>
    <t>Lullaby of Birdland слова- Б.Форстер, музыка-Дж.Ширинг - 2:48</t>
  </si>
  <si>
    <t>Исаева Маргарита Андреевна</t>
  </si>
  <si>
    <t>Степанова Алëна Дмитриевна</t>
  </si>
  <si>
    <t xml:space="preserve">Радойнов Максим Калинов </t>
  </si>
  <si>
    <t>концертмейстер - Шевелёв Илья Александрович</t>
  </si>
  <si>
    <t>"You don't know what love is" - Don Raye, Gene De Paul, (4 мин. 15 сек)</t>
  </si>
  <si>
    <t>Дарницына Вероника Александровна</t>
  </si>
  <si>
    <t>"My favourite things" Р. Роджерс 2:07</t>
  </si>
  <si>
    <t>Борщёва Анна Артемовна</t>
  </si>
  <si>
    <t xml:space="preserve">Романова Надежда Валентиновна </t>
  </si>
  <si>
    <t>“Gopher mambo”/by Moisés Vivanco/ 2:20</t>
  </si>
  <si>
    <t xml:space="preserve">Скачкова Таисия Андреевна </t>
  </si>
  <si>
    <t>"Honeysuckle Rose 
Энди Разаф 
3:22"</t>
  </si>
  <si>
    <t>Лобанова Полина Антоновна</t>
  </si>
  <si>
    <t>Стенина Маргарита Антоновна</t>
  </si>
  <si>
    <t xml:space="preserve">Руководитель Кожевникова Наталия Орестовна, </t>
  </si>
  <si>
    <t>концертмейстер Шевелёв Илья Александрович</t>
  </si>
  <si>
    <t>Красный свет, автор: гр.Браво, 3:34</t>
  </si>
  <si>
    <t>"Кошки" сл.Уильям Джей Смит, муз.Евгений Хавтан, 2 мин 30 сек.</t>
  </si>
  <si>
    <t>Виджесингх Николь Лалитовна</t>
  </si>
  <si>
    <t>Виджесингх Роберт Лалитович</t>
  </si>
  <si>
    <t>Зверева Стефания Дмитриевна</t>
  </si>
  <si>
    <t>Зайцев Данил Юрьевич</t>
  </si>
  <si>
    <t>Павлов Игорь Алексеевич</t>
  </si>
  <si>
    <t xml:space="preserve">Варнавина Елизавета Алексеевна </t>
  </si>
  <si>
    <t>Исаков Станислав Иванович</t>
  </si>
  <si>
    <t>Ан Анжела Викторовна</t>
  </si>
  <si>
    <t xml:space="preserve">Винскович Владислав Юрьевич </t>
  </si>
  <si>
    <t xml:space="preserve">Палашкина Галина Викторовна </t>
  </si>
  <si>
    <t>МУДО «Красногорская ДМШ им. А.А. Наседкина»</t>
  </si>
  <si>
    <t>ГБПОУ г. Москвы «МТК имени Л.А. Филатова»</t>
  </si>
  <si>
    <t>Частная школа "Любовь и музыка" ,89852929965</t>
  </si>
  <si>
    <t>ГБУДО г. Москвы ДШИ имени М. А. Балакирева</t>
  </si>
  <si>
    <t>"НАШ КРАЙ РОССИЯ" автор Алексей Гребенюков</t>
  </si>
  <si>
    <t>"ВПЕРЁД РОССИЯ", автор и композитор ОЛЕГ ГАЗМАНОВ , 3 мин</t>
  </si>
  <si>
    <t>“Мальчишка танец” муз. А.Иевлев, 3 минуты</t>
  </si>
  <si>
    <t>Пой со мной \ --- \ 2.40</t>
  </si>
  <si>
    <t>Зима. Полина Гагарина/Наталья Павлова. 3:30</t>
  </si>
  <si>
    <t>"Красный конь" музыка М. Фрадкин, слова М. Пляцковский 4:14</t>
  </si>
  <si>
    <t>«А закаты алые», музыка и слова Виталия и Натальи Осошник</t>
  </si>
  <si>
    <t xml:space="preserve">Ковальчук Алексей Юрьевич преподаватель </t>
  </si>
  <si>
    <t xml:space="preserve">Кириллов Сергей Алексеевич </t>
  </si>
  <si>
    <t>Спасибо, ребята (А. Бадажков) 4.50</t>
  </si>
  <si>
    <t>,, Звездный мост,, А Зацепин Л Дербенев Р Казакова 3.35</t>
  </si>
  <si>
    <t>Волощенко Анна Геннадьевна</t>
  </si>
  <si>
    <t xml:space="preserve">Преподаватель Кожевникова Наталия Орестовна </t>
  </si>
  <si>
    <t>Концертмейстер Шепелев Илья Александрович</t>
  </si>
  <si>
    <t>“Король Оранжевое Лето» Текст Вадим Степанцов/ Музыка Евгений Хавтан Хронометраж 4:15</t>
  </si>
  <si>
    <t>Захарова Арина</t>
  </si>
  <si>
    <t>Ивасенко Полина</t>
  </si>
  <si>
    <t>Чернат Адриан</t>
  </si>
  <si>
    <t>Уличева Анна</t>
  </si>
  <si>
    <t>Клинникова София</t>
  </si>
  <si>
    <t>"Мир, который нужен мне" муз. А. Ермолов, сл. С. Золотухин, продолжительность: 3 мин. 29 сек.</t>
  </si>
  <si>
    <t>"Мы вам честно сказать хотим" муз. С. Дьячков, сл. М. Ножкин, продолжительность: 2 мин. 27 сек.</t>
  </si>
  <si>
    <t>"Стоят девчонки" муз. А. Колкер, сл. К. Рыжов, продолжительность: 2 мин. 18 сек.</t>
  </si>
  <si>
    <t>"Ленинградский рок-н-ролл" муз. Е. Хавтан, сл. Ж. Агузарова, продолжительность: 2 мин. 40 сек.</t>
  </si>
  <si>
    <t>Кузина Светлана</t>
  </si>
  <si>
    <t>"Губки бантиком" муз. и сл. О. Попков, продолжительность: 2 мин. 19 сек.</t>
  </si>
  <si>
    <t>"Россия-матушка" муз. А. Зубков, сл. И. Каминская, продолжительность: 4 мин. 7 сек.</t>
  </si>
  <si>
    <t>Булкина София</t>
  </si>
  <si>
    <t>Пекова Елизавета</t>
  </si>
  <si>
    <t>ГБУДО г. Москвы "ДМШ им. А. М. Иванова-Крамского"</t>
  </si>
  <si>
    <t>Э.Фицджеральд "The Muffin man", 2-30</t>
  </si>
  <si>
    <t>ГБУДО г. Москвы "ДМШ им.А.М.Иванова-Крамского"</t>
  </si>
  <si>
    <t>Яхьяева Айла</t>
  </si>
  <si>
    <t>Диккерт Анна</t>
  </si>
  <si>
    <t xml:space="preserve">Дзусова Наталья Петровна, </t>
  </si>
  <si>
    <t>концертм. Спасибо Михаил Владимирович</t>
  </si>
  <si>
    <t>ГБУДО г.Москвы "ДМШ им. А.М. Иванова-Крамского"</t>
  </si>
  <si>
    <t>ГБУДО г. Москвы "ДМШ им. А.М. Иванова-Крамского"</t>
  </si>
  <si>
    <t>Средина Татьяна</t>
  </si>
  <si>
    <t>"Feeling good"/Энтони Ньюли, Лесли Брикасс/4:06</t>
  </si>
  <si>
    <t>Ленинградский рок-н-ролл, "Браво", 2.40</t>
  </si>
  <si>
    <t>Антонова Маргарита</t>
  </si>
  <si>
    <t>Леонов Иван Максимович</t>
  </si>
  <si>
    <t>"Проснись и пой" Г. Гладков - В. Луговой</t>
  </si>
  <si>
    <t>Котюрова Анна Вячеславовна</t>
  </si>
  <si>
    <t>есть</t>
  </si>
  <si>
    <t>Муниципальное бюджетное учреждение дополнительного образования «Детская музыкальная школа N1» г.Серпухов</t>
  </si>
  <si>
    <t>Музыка А.Ольханского, слова Д.Катышевой «Небеса», 3:00</t>
  </si>
  <si>
    <t>"Кошка-фантазерка" / 3:33</t>
  </si>
  <si>
    <t>Ортихолова Жасмин Якубжоновна</t>
  </si>
  <si>
    <t>Саидова Нозанин</t>
  </si>
  <si>
    <t>Папернова Эстер</t>
  </si>
  <si>
    <t>"Журавли"/Расул Гамзатов/03.43</t>
  </si>
  <si>
    <t xml:space="preserve">Преп. Гильманова Дарина Рафильевна, </t>
  </si>
  <si>
    <t>"Мама" В. Дайнеко 3:40</t>
  </si>
  <si>
    <t xml:space="preserve">Лукогорская Светлана Валериевна </t>
  </si>
  <si>
    <t>Студия "D.O.M."</t>
  </si>
  <si>
    <t>В сердце пришла зима - Ольханский 3.23</t>
  </si>
  <si>
    <t>Нечаева Софья Максимовна</t>
  </si>
  <si>
    <t>"Россия, я тебя не выбирала", автор песни: Соня Лапшакова, 3:47</t>
  </si>
  <si>
    <t>Дронова Екатерина Владимировна/Аллахвердиев Азер Суэлович</t>
  </si>
  <si>
    <t>«Музыка - моя пристань», А. Петряшева, 3:45</t>
  </si>
  <si>
    <t>Ненашева Маргарита Анатольевна</t>
  </si>
  <si>
    <t xml:space="preserve">Брылева Полина </t>
  </si>
  <si>
    <t>ГБУДО ДШИ им. Е.Ф. Светланова</t>
  </si>
  <si>
    <t xml:space="preserve">Новичкова Агния Игоревна </t>
  </si>
  <si>
    <t>ГБУДО г. Москвы "ДШИ им.Н Г Рубинштейна"</t>
  </si>
  <si>
    <t>Юрченко Мария Андреевна</t>
  </si>
  <si>
    <t>Преподаватель-Цой Елена Аполлоновна</t>
  </si>
  <si>
    <t>концертмейстер-Панова Анна Сергеевна</t>
  </si>
  <si>
    <t>"At Last" Mack Gordon, Harry Warren. 3:03</t>
  </si>
  <si>
    <t xml:space="preserve">Асланян Ева Тиграновна </t>
  </si>
  <si>
    <t xml:space="preserve">Цой Елена Апполоновна </t>
  </si>
  <si>
    <t>Захарова Дарья Игоревна</t>
  </si>
  <si>
    <t>"ГБУДО г.Москвы ""Детская музыкальная школа искусств имени С.И.Мамонтова""</t>
  </si>
  <si>
    <t>"So Tinha De Ser Com Voçe"/Antonio Carlos Jobim/04:30</t>
  </si>
  <si>
    <t>Тимофеева Оксана</t>
  </si>
  <si>
    <t>Левковцева Анна Вячеславовна, Ярослав Константинов</t>
  </si>
  <si>
    <t>ГБУДО г.Москвы Детская Школа Искусств "Феникс"</t>
  </si>
  <si>
    <t>Хорес Силвер «Song to my father” ~ 3:45</t>
  </si>
  <si>
    <t xml:space="preserve"> Рудик Устина Валентиновна </t>
  </si>
  <si>
    <t>ГБУДО г.Москвы Детская школа искусств "Феникс"</t>
  </si>
  <si>
    <t>ГБУДО Г. МОСКВЫ «ДЕТСКАЯ ШКОЛА ИСКУССТВ «ФЕНИКС»</t>
  </si>
  <si>
    <t>“Autumn leaves”(Jacques Prevet/Joseph Kosma)</t>
  </si>
  <si>
    <t>Дарья Подоксенова</t>
  </si>
  <si>
    <t>Преподаватель - Диянова Диляра Рифатовна</t>
  </si>
  <si>
    <t>1. Музыка - любовь моя, О.Лундстрем - В.Уфлянд, 3:56
2. My love is, Billy Myles, 3:86</t>
  </si>
  <si>
    <t>«Нет, мой милый» (Варвара Визбор, Евгений Долматовский, Марк Фрадкин), 2.15</t>
  </si>
  <si>
    <t>Рындина Ульяна</t>
  </si>
  <si>
    <t xml:space="preserve">Устинская Ксения Игоревна </t>
  </si>
  <si>
    <t xml:space="preserve">ДШИ Калинникова </t>
  </si>
  <si>
    <t>Тимошенко Екатерина Александровна</t>
  </si>
  <si>
    <t xml:space="preserve">ГБУДО города Москвы "Детская школа искусств имени В.С. Калинникова" </t>
  </si>
  <si>
    <t xml:space="preserve">руководитель- Устинская Ксения Игоревна, </t>
  </si>
  <si>
    <t>концертмейстер Васин Андрей Александрович</t>
  </si>
  <si>
    <t>ГБУДО г. Москвы "ДШИ им. В.С. Калинникова" </t>
  </si>
  <si>
    <t xml:space="preserve">Никифоров Дмитрий Владимирович </t>
  </si>
  <si>
    <t xml:space="preserve">ГБУДО г.Москвы Детская школа искусств им. Калинникова </t>
  </si>
  <si>
    <t xml:space="preserve">ГБУДО г.Москвы Детская школа искусств имени В.С.Калинникова </t>
  </si>
  <si>
    <t>Luck be a lady ( Фрэнк Лессер) 5.1мин</t>
  </si>
  <si>
    <t>Загитова Алина Марселевна</t>
  </si>
  <si>
    <t>Смирнова Ксения Владимировна</t>
  </si>
  <si>
    <t xml:space="preserve">Нгум Нгум Мари-Клер Ричардовна </t>
  </si>
  <si>
    <t>Лагвинская Елена Анатольевна</t>
  </si>
  <si>
    <t>ДШИ Феникс</t>
  </si>
  <si>
    <t>"Head above water" Avril Lavigne 3.42</t>
  </si>
  <si>
    <t>"Look what I found" , муз сл. Леди Гага, Марк Нилан, Ник Монсон</t>
  </si>
  <si>
    <t>Feeling good/ Anthony Newley/ 3</t>
  </si>
  <si>
    <t>Саинсус София Александровна</t>
  </si>
  <si>
    <t>Нестерова Вера Ивановна</t>
  </si>
  <si>
    <t>"Образцовый театр эстрадной песни «Фиерия»</t>
  </si>
  <si>
    <t>"Alive" Авторы: Sia, Adele, Tobias Jesso Jr. 2,30</t>
  </si>
  <si>
    <t xml:space="preserve">Тананян Мила Миграновна </t>
  </si>
  <si>
    <t>Дорошенко Ульяна</t>
  </si>
  <si>
    <t>"Rise up"</t>
  </si>
  <si>
    <t>Максимова Валерия Ивановна</t>
  </si>
  <si>
    <t>МБУ ДО "Истринская ДМШ" структурное подразделение Дедовская ДМШ"</t>
  </si>
  <si>
    <t>"Loved me back to love" (Celine Dion )</t>
  </si>
  <si>
    <t>Театральная студия "D.O.M."</t>
  </si>
  <si>
    <t>"A love That will last" Авторы: David Foster / Linda Thompson; 3:33</t>
  </si>
  <si>
    <t>Тананян Мила Миграновна</t>
  </si>
  <si>
    <t xml:space="preserve">концертмейстер Нужных Иван Юрьевич </t>
  </si>
  <si>
    <t>МБУ ДО "Истринская ДМШ" структурное подразделение "Дедовская ДМШ"</t>
  </si>
  <si>
    <t>"Je veux "( zaz) 3.20 минут</t>
  </si>
  <si>
    <t>Юхневич Эвелина Олеговна</t>
  </si>
  <si>
    <t>Мартиросян Наре Арсеновна</t>
  </si>
  <si>
    <t>"Johnny one note", Лоренц Харт, 2:09</t>
  </si>
  <si>
    <t>Чернышова Арина Сергеевна</t>
  </si>
  <si>
    <t>Бенько Анастасия Юрьевна</t>
  </si>
  <si>
    <t>Частная практика</t>
  </si>
  <si>
    <t>Куликова Елизавета</t>
  </si>
  <si>
    <t>Гостева Василина Витальевна</t>
  </si>
  <si>
    <t>"Нас звезды ждут" Э. Итенберг - Я. Османис 2:45</t>
  </si>
  <si>
    <t>«Песня простая» (Е. Иванчикова), 3,24</t>
  </si>
  <si>
    <t>"Разведи небо" Автор: Марк Лукашев 3,10</t>
  </si>
  <si>
    <t>Худякова Вероника Юрьевна</t>
  </si>
  <si>
    <t>Дугаржапова Виктория</t>
  </si>
  <si>
    <t>Старикова Дарья Владимировна</t>
  </si>
  <si>
    <t>Детская школа искусств №2 им. И.П. Гринева г. Курска</t>
  </si>
  <si>
    <t>Грязнова Эрика Дмитриевна</t>
  </si>
  <si>
    <t>Азовцев Иван Денисович</t>
  </si>
  <si>
    <t xml:space="preserve">Преподаватель: Болдырев Денис Сергеевич, </t>
  </si>
  <si>
    <t>Концертмейстер: Илья Андреевич Пуговкин</t>
  </si>
  <si>
    <t>ГБУДО г. Москвы «МГОДШИ «Сокольники» СП ДМШ №82</t>
  </si>
  <si>
    <t>/Надеждин Игорь Игоревич</t>
  </si>
  <si>
    <t>1. «Родина» (сл., муз. Сергей Трофимов); 
Хронометраж: 4:59
2. «It Don’t Mean a Thing» (The song was writter by Duke Ellington, Irving Harold Mills). Хронометраж: 3:17</t>
  </si>
  <si>
    <t>1."Голос" -И.Николаев; 2. "Love you I do"- H.Krieger</t>
  </si>
  <si>
    <t>"Feeling Good - Michael Bublé (3:58)
Ленка - Л. А. Филатов, Брендон Стоун (4:10)"</t>
  </si>
  <si>
    <t>Кузьмина Анастасия Сергеевна</t>
  </si>
  <si>
    <t xml:space="preserve">Мохова Анастасия </t>
  </si>
  <si>
    <t xml:space="preserve">Преподаватель: Чайковская Елена Васильевна </t>
  </si>
  <si>
    <t>21</t>
  </si>
  <si>
    <t>"Самолеты - авторы: Алла Пугачева 2.40
Airmail special - Ella Fitzgerald,  авторы: Benny Goodman,
James Mundy and Charlie Christian.» 4:00"</t>
  </si>
  <si>
    <t xml:space="preserve">Попова Юлия Владимировна </t>
  </si>
  <si>
    <t>Фоминова Ирина</t>
  </si>
  <si>
    <t>Панова Анна Сергеевна</t>
  </si>
  <si>
    <t>ГБУДО г. Москвы "ДШИ им. М. А. Балакирева"</t>
  </si>
  <si>
    <t xml:space="preserve">ГБУДО ДШИ им. Шуберта г. Москва </t>
  </si>
  <si>
    <t>"“Molitva” Владимир Граич, 
Саша Милошевич Маре"</t>
  </si>
  <si>
    <t>ансамбль</t>
  </si>
  <si>
    <t>Вокальный ансамбль Min7</t>
  </si>
  <si>
    <t>Вокальный квартет "The Dream" Синёва Анастасия, Мишина Татьяна, Серикова Александра, Мангилёва Софья</t>
  </si>
  <si>
    <t xml:space="preserve">Ильина-Корчагина Наталья Валериевна (руководитель), </t>
  </si>
  <si>
    <t>Терентьев Александр Евгеньевич (концертмейстер)</t>
  </si>
  <si>
    <t>Happy people (В.Мартиросян, А.Халиева, В.Гостева, С.Пыхтина, Н.Мартиросян, Д.Халиева)</t>
  </si>
  <si>
    <t>«No roots» (A. Merton, N. Rebscher), 3,32; «Улыбайся» (Е. Иванчикова), 3,32</t>
  </si>
  <si>
    <t>МАСТЕР-КЛАСС "Основы сценического танца для эстрадно-джазовых вокалистов"
 ГЛУЩЕНКО-МОЛЧАНОВА АНДРЕЯ ВЛАДИМИРОВИЧА - 
Педагога по сценическому танцу в ГИТИС (РАТИ), хореограф, педагог, организатор, ведущий, актер театра и кино, член жюри многочисленных Российских и международных детских творческих фестивалей
https://docs.google.com/forms/d/1znrFeaDRchLJNF0ibdfT_XVyRjo-JNC2VBeMPZrghFs/edit</t>
  </si>
  <si>
    <r>
      <rPr>
        <b/>
        <i/>
        <sz val="16"/>
        <color rgb="FFFF0000"/>
        <rFont val="Times New Roman"/>
        <family val="1"/>
        <charset val="204"/>
      </rPr>
      <t xml:space="preserve">25 февраля 2023г . (суббота)    
</t>
    </r>
    <r>
      <rPr>
        <b/>
        <i/>
        <sz val="16"/>
        <rFont val="Times New Roman"/>
        <family val="1"/>
        <charset val="204"/>
      </rPr>
      <t>в зале Г</t>
    </r>
    <r>
      <rPr>
        <b/>
        <i/>
        <sz val="16"/>
        <color theme="1"/>
        <rFont val="Times New Roman"/>
        <family val="1"/>
        <charset val="204"/>
      </rPr>
      <t xml:space="preserve">БУДО г. Москвы "ДШИ "Феникс" г. Москва, проез Дежнева, д. 8 корп.1
</t>
    </r>
    <r>
      <rPr>
        <b/>
        <i/>
        <sz val="16"/>
        <color theme="4"/>
        <rFont val="Times New Roman"/>
        <family val="1"/>
        <charset val="204"/>
      </rPr>
      <t>Как добраться: Как пройти:
от м.Бабушкинская (первый вагон из центра). 
Выходим из стеклянных дверей налево, по лестнице на улицу налево, рядом с газетным киоском остановка.
Автобусы: 124, 174, 238, 605, 838, 880, 928, Н6. 
Проехать нужно до остановки "Проезд Шокальского" (от метро 3 остановки). 
При выходе из автобуса, вам нужно пройти во дворы, 
вы увидите 3 этажное здание розово-бежевого цвета огороженное сине-зеленым забором.</t>
    </r>
    <r>
      <rPr>
        <b/>
        <i/>
        <sz val="16"/>
        <color theme="1"/>
        <rFont val="Times New Roman"/>
        <family val="1"/>
        <charset val="204"/>
      </rPr>
      <t xml:space="preserve">
</t>
    </r>
    <r>
      <rPr>
        <b/>
        <i/>
        <sz val="16"/>
        <color rgb="FFFF0000"/>
        <rFont val="Times New Roman"/>
        <family val="1"/>
        <charset val="204"/>
      </rPr>
      <t>Начало регистрации с 8:30 
(***для участников, выступающих не в начале, регистрация проходит весь конкурсный день у администратора) 
Начало конкурсных прослушиваний -  в 9:00</t>
    </r>
  </si>
  <si>
    <t>ГБУДО г. Москвы "ДШИ "Вдохновение"</t>
  </si>
  <si>
    <t>Вокальная школа эстрадного искусства "Аллегро"</t>
  </si>
  <si>
    <t>ДШИ "Тутти"</t>
  </si>
  <si>
    <t>Shoom vocal</t>
  </si>
  <si>
    <t>"A timeless place/ The peacocks
Джимми Роулз 5 минут ~30 секунд"</t>
  </si>
  <si>
    <t>ГБУДО г. Москвы ДМШ им. Мусоргского (АО Зеленоград)</t>
  </si>
  <si>
    <t>ГБУДО г. Москвы «Детская школа искусств имени М.А. Балакирева»</t>
  </si>
  <si>
    <t xml:space="preserve">ГБУДО г.Москвы "ДШИ "Вдохновение" </t>
  </si>
  <si>
    <t>Преп. Гильманова Дарина Рафильевна</t>
  </si>
  <si>
    <t>АУ «Содружество домов культуры», ЦСДК «Ложки»</t>
  </si>
  <si>
    <t>Вуаля</t>
  </si>
  <si>
    <t>ГБУДО г. Москвы "Детская школа искусств им. Н. Г. Рубинштейна"</t>
  </si>
  <si>
    <t>Shoom vocal, г. Москва</t>
  </si>
  <si>
    <t>ГБУДО г. Москвы "ДМШ им. Э.Г. Гилельса"</t>
  </si>
  <si>
    <t>ГБУДО г Москвы ,, Детская музыкальная школа им АК Лядова</t>
  </si>
  <si>
    <t>ГБУДО города Москвы "Детская музыкальная школа им. А.М. Иванова-Крамского"</t>
  </si>
  <si>
    <t>1.Milton Delugg / William Stein "Orange colored sky", 2-30, 
2.Э.Колмановский/Л. Дербенёв "Ты говоришь мне о любви"3-40</t>
  </si>
  <si>
    <t>ГБУДО г. Москвы «МГОДШИ И.О. Дунаевского»</t>
  </si>
  <si>
    <t>Образцовый театр эстрадной песни «Фиерия»
МБОУ ДО «ДШИ № 1 им. Г.В. Свиридова», г. Курск</t>
  </si>
  <si>
    <t>"Пой Россия"
Муз. А. Петряшевой, сл. Н. Булдаковой"</t>
  </si>
  <si>
    <t>ГБПОУ «Воробьевы горы»</t>
  </si>
  <si>
    <t>от 25 лет и старше 
(соло)</t>
  </si>
  <si>
    <t>от 20 до 24 лет (соло)</t>
  </si>
  <si>
    <t>ГБУДО г. Москвы "ДМШ им. Ф. И. Шаляпина"</t>
  </si>
  <si>
    <t xml:space="preserve">ГБУДО г. Москвы "ДМШ им. Ф. И. Шаляпина" </t>
  </si>
  <si>
    <t>ДМШ ИМ Ф.И.Шаляпина</t>
  </si>
  <si>
    <t>Фельдман Яна Борисовна</t>
  </si>
  <si>
    <t>ГБУДО г. Москвы "ДШИ имени М. А. Балакирева"</t>
  </si>
  <si>
    <t>Детская музыкальная школа имени Гилельса"</t>
  </si>
  <si>
    <t>ГБУДО г. Москвы "ДШИ "Вдохновение", г.Москва</t>
  </si>
  <si>
    <t>ГБУДО г. Москвы "ДШИ "Тутти"</t>
  </si>
  <si>
    <t>ГБУДО г. Москвы "ДШИ им. А. А. Алябьева"</t>
  </si>
  <si>
    <t>ГБУДО г.Москвы "ДШИ имени В.С Калинникова"</t>
  </si>
  <si>
    <t>"Me voy"</t>
  </si>
  <si>
    <t>27</t>
  </si>
  <si>
    <t>Архангельская Ангелина Владимировна</t>
  </si>
  <si>
    <t xml:space="preserve">Иванов Григорий Алексеевич </t>
  </si>
  <si>
    <t>"Вариации для голоса"- К.Орбелян 3 мин</t>
  </si>
  <si>
    <t>1. "Стиви Уандер «Don’t You Worry ‘bout a Thing” 3:30,
2.  " Джордж Гершвин " Who Cares”</t>
  </si>
  <si>
    <t>Детская музыкальная школа имени А.К. Лядова , lyadov.music.mos.ru. 84992522623</t>
  </si>
  <si>
    <t xml:space="preserve"> Спасибо Михаил Владимирович</t>
  </si>
  <si>
    <t xml:space="preserve"> Дзусова Наталья Петровна</t>
  </si>
  <si>
    <t>Спасибо Михаил Владимирович</t>
  </si>
  <si>
    <t>1. "Every Day I Have the Blues" B.B.KING             2. "Про любовь"</t>
  </si>
  <si>
    <t>"Dont start now / Дуа Липа / 3:03</t>
  </si>
  <si>
    <t>"Blues" - Joe Williams
(Ella Fitzgerald)</t>
  </si>
  <si>
    <t>"Это знает всякий" - муз. Евгения Крылатова, сл.Юрия Энтина</t>
  </si>
  <si>
    <t>«Мальчишка из 8 «Б» - Муз. И. Капланова, сл. Т. Толкачевой / 3 мин</t>
  </si>
  <si>
    <t>"Свободная птица". 2:48</t>
  </si>
  <si>
    <t xml:space="preserve"> "Netta" - Nana Banana/ 3мин</t>
  </si>
  <si>
    <t>"Girl On Fire" -  Alicia Keys. 3:50</t>
  </si>
  <si>
    <t xml:space="preserve">  «Hallelujah» - Леонард Коэн/ 3 минуты 46 секунд</t>
  </si>
  <si>
    <t>"When you&amp;apos;re smiling" - Joe Goodwin / Larry Shay / Mark Fisher , 2-30</t>
  </si>
  <si>
    <t xml:space="preserve"> "Its only a paper moon" - Billy Rose / Harold Arlen / E Harburg, 2-36</t>
  </si>
  <si>
    <t>"Beautiful love" - HAVEN GILLESPIE, VICTOR YOUNG, WAYNE KING , 2-40</t>
  </si>
  <si>
    <t>"Музыка"- Леонид Агутин-</t>
  </si>
  <si>
    <t>"Живая вода" -  автор Рита Дакота.Хронометраж 3,30.</t>
  </si>
  <si>
    <t>"Abracadabra" -  Robin McKelle</t>
  </si>
  <si>
    <t>"Sir Duke" - Stevie Vonder, 2.50</t>
  </si>
  <si>
    <t xml:space="preserve"> "I just cant wait to be king" - E.John/2:53</t>
  </si>
  <si>
    <t xml:space="preserve"> 1. “You Are The Sunshine Of My Life” - Stevie Wonder(4 мин)
 2. «Проститься» - УмаТурман (5 минут)</t>
  </si>
  <si>
    <t>"Папа купил автомобиль" - А.Пугачёва - О.Милявский 2:45</t>
  </si>
  <si>
    <t xml:space="preserve"> «Царевна Несмеяна» - Ген Шангитбаев-Березовский / 3:15</t>
  </si>
  <si>
    <t>"Колыбельная Медведицы" . Е. Крылатов, Ю. Яковлев.</t>
  </si>
  <si>
    <t>"Midnight man"- авторы Фостер Дэвид и Фелдер Лиа Элизабет/3:00,</t>
  </si>
  <si>
    <t>"Я возвращаюсь домой"( Вокализ) - 
Авторы : Аркадий Островский и Вадим Семернин. 
2,44 минуты</t>
  </si>
  <si>
    <t>"Город влюбленных" - В. Гамалия, В. Орлов/03:33</t>
  </si>
  <si>
    <t>"The girl from Ipanema" - Amy Winehouse/3минуты</t>
  </si>
  <si>
    <t>"Un jour, mon Prince viendra" .  Авторы песни: Фрэнк Черчилль (музыка) и Ларри Мори (стихи)</t>
  </si>
  <si>
    <t>"Summertimе" -  автор Дюбос Хейвард и Айра Гершвин/4:14</t>
  </si>
  <si>
    <t>"Bim bam toi" - К . Лазарри 3.04</t>
  </si>
  <si>
    <t>"Middle of the night"</t>
  </si>
  <si>
    <t>"Пой Россия"</t>
  </si>
  <si>
    <t>"Мама"- А.Назарова-4.29</t>
  </si>
  <si>
    <t>1. "Под лаской плюшевого пледа". Петров,Цветаева/2:37;                                            2. "Я тебя подожду" . Островский/Ошанин/03:03</t>
  </si>
  <si>
    <t>1."Satin Doll" - Дюк Эллингтон  3:40.                           2. "Старый отель" - Е.Хавтан, К. Каварелян "Старый отель" 3:50</t>
  </si>
  <si>
    <t>Take Five</t>
  </si>
  <si>
    <t>ГБУДО Г. Москвы" Детская школа искусств имени Калинникова В.С."</t>
  </si>
  <si>
    <t>А.В.Маркова</t>
  </si>
  <si>
    <t>А.Ф.Ростоцкая</t>
  </si>
  <si>
    <t>А.С.Енгибарян</t>
  </si>
  <si>
    <t>СВОД</t>
  </si>
  <si>
    <t>Е.В.Бабий</t>
  </si>
  <si>
    <r>
      <t xml:space="preserve">СВОДНАЯ ОЦЕНОЧНАЯ ВЕДОМОСТЬ 
в номинации </t>
    </r>
    <r>
      <rPr>
        <b/>
        <i/>
        <sz val="24"/>
        <color rgb="FFFF0000"/>
        <rFont val="Times New Roman"/>
        <family val="1"/>
        <charset val="204"/>
      </rPr>
      <t>Эстрадно-джазовое исполнительство (соло и ансамбль)</t>
    </r>
  </si>
  <si>
    <t>9,6</t>
  </si>
  <si>
    <t>8,9</t>
  </si>
  <si>
    <t>9,8</t>
  </si>
  <si>
    <t>9,4</t>
  </si>
  <si>
    <t>8,6</t>
  </si>
  <si>
    <t>9,2</t>
  </si>
  <si>
    <t>7,8</t>
  </si>
  <si>
    <t>ЛАУРЕАТ 1 СТЕПЕНИ</t>
  </si>
  <si>
    <t>ЛАУРЕАТ 2 СТЕПЕНИ</t>
  </si>
  <si>
    <t>ЛАУРЕАТ 3 СТЕПЕНИ</t>
  </si>
  <si>
    <t>ДИПЛОМ 1 СТЕПЕНИ</t>
  </si>
  <si>
    <t>ДИПЛОМ 2 СТЕПЕНИ</t>
  </si>
  <si>
    <t>ДИПЛОМ 3 СТЕПЕНИ</t>
  </si>
  <si>
    <r>
      <rPr>
        <b/>
        <sz val="11"/>
        <rFont val="Times New Roman"/>
        <family val="1"/>
        <charset val="204"/>
      </rPr>
      <t>"</t>
    </r>
    <r>
      <rPr>
        <sz val="11"/>
        <rFont val="Times New Roman"/>
        <family val="1"/>
        <charset val="204"/>
      </rPr>
      <t xml:space="preserve">Город влюбленных людей" - Анна Герман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</si>
</sst>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2"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6"/>
      <color theme="4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Liberation Sans"/>
    </font>
    <font>
      <b/>
      <i/>
      <sz val="12"/>
      <name val="Times New Roman"/>
      <family val="1"/>
      <charset val="204"/>
    </font>
    <font>
      <b/>
      <sz val="20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20"/>
      <color rgb="FFFF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Liberation Sans"/>
      <charset val="204"/>
    </font>
    <font>
      <b/>
      <sz val="11"/>
      <color rgb="FF000000"/>
      <name val="Arial"/>
      <family val="2"/>
      <charset val="204"/>
    </font>
    <font>
      <b/>
      <sz val="11"/>
      <color rgb="FF6B6B6B"/>
      <name val="Times New Roman"/>
      <family val="1"/>
      <charset val="204"/>
    </font>
    <font>
      <sz val="11"/>
      <color rgb="FF0E0E0F"/>
      <name val="Times New Roman"/>
      <family val="1"/>
      <charset val="204"/>
    </font>
    <font>
      <sz val="11"/>
      <color rgb="FF000000"/>
      <name val="Liberation Sans"/>
    </font>
    <font>
      <sz val="11"/>
      <color rgb="FF000000"/>
      <name val="Calibri"/>
      <family val="2"/>
      <charset val="204"/>
      <scheme val="minor"/>
    </font>
    <font>
      <sz val="11"/>
      <color rgb="FF222222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20"/>
      <color theme="0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1"/>
      <name val="Liberation Sans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color theme="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i/>
      <sz val="18"/>
      <color rgb="FFFF0000"/>
      <name val="Times New Roman"/>
      <family val="1"/>
      <charset val="204"/>
    </font>
    <font>
      <b/>
      <i/>
      <sz val="18"/>
      <color theme="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8"/>
      <name val="Times New Roman"/>
      <family val="1"/>
      <charset val="204"/>
    </font>
    <font>
      <sz val="11"/>
      <name val="Arial"/>
      <family val="2"/>
      <charset val="204"/>
    </font>
    <font>
      <sz val="16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CCFFFF"/>
      </patternFill>
    </fill>
    <fill>
      <patternFill patternType="solid">
        <fgColor indexed="31"/>
        <bgColor indexed="22"/>
      </patternFill>
    </fill>
    <fill>
      <patternFill patternType="solid">
        <fgColor theme="5" tint="0.39997558519241921"/>
        <bgColor indexed="22"/>
      </patternFill>
    </fill>
    <fill>
      <patternFill patternType="solid">
        <fgColor theme="4" tint="0.3999755851924192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22"/>
      </patternFill>
    </fill>
    <fill>
      <patternFill patternType="solid">
        <fgColor rgb="FF99FFCC"/>
        <bgColor indexed="22"/>
      </patternFill>
    </fill>
    <fill>
      <patternFill patternType="solid">
        <fgColor rgb="FF66FF99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theme="5" tint="0.79998168889431442"/>
        <bgColor indexed="22"/>
      </patternFill>
    </fill>
    <fill>
      <patternFill patternType="solid">
        <fgColor rgb="FF00B050"/>
        <bgColor indexed="22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/>
        <bgColor indexed="2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21"/>
        <bgColor indexed="22"/>
      </patternFill>
    </fill>
    <fill>
      <patternFill patternType="solid">
        <fgColor rgb="FFFF99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42D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rgb="FFCCFFFF"/>
      </patternFill>
    </fill>
    <fill>
      <patternFill patternType="solid">
        <fgColor rgb="FFC00000"/>
        <bgColor indexed="64"/>
      </patternFill>
    </fill>
    <fill>
      <patternFill patternType="solid">
        <fgColor rgb="FFC00000"/>
        <bgColor indexed="22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11" fillId="6" borderId="1" xfId="0" applyFont="1" applyFill="1" applyBorder="1" applyAlignment="1">
      <alignment wrapText="1"/>
    </xf>
    <xf numFmtId="0" fontId="11" fillId="5" borderId="1" xfId="0" applyFont="1" applyFill="1" applyBorder="1" applyAlignment="1">
      <alignment wrapText="1"/>
    </xf>
    <xf numFmtId="0" fontId="11" fillId="0" borderId="1" xfId="0" applyFont="1" applyBorder="1" applyAlignment="1">
      <alignment horizontal="left" wrapText="1"/>
    </xf>
    <xf numFmtId="14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21" fillId="0" borderId="0" xfId="0" applyFont="1" applyAlignment="1">
      <alignment horizontal="left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horizontal="left" wrapText="1"/>
    </xf>
    <xf numFmtId="0" fontId="20" fillId="0" borderId="0" xfId="0" applyFont="1" applyAlignment="1">
      <alignment wrapText="1"/>
    </xf>
    <xf numFmtId="49" fontId="1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22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6" fillId="4" borderId="1" xfId="0" applyFont="1" applyFill="1" applyBorder="1" applyAlignment="1">
      <alignment horizontal="center" wrapText="1"/>
    </xf>
    <xf numFmtId="0" fontId="11" fillId="9" borderId="1" xfId="0" applyFont="1" applyFill="1" applyBorder="1" applyAlignment="1">
      <alignment wrapText="1"/>
    </xf>
    <xf numFmtId="0" fontId="11" fillId="10" borderId="1" xfId="0" applyFont="1" applyFill="1" applyBorder="1" applyAlignment="1">
      <alignment wrapText="1"/>
    </xf>
    <xf numFmtId="0" fontId="11" fillId="14" borderId="1" xfId="0" applyFont="1" applyFill="1" applyBorder="1" applyAlignment="1">
      <alignment wrapText="1"/>
    </xf>
    <xf numFmtId="0" fontId="11" fillId="12" borderId="1" xfId="0" applyFont="1" applyFill="1" applyBorder="1" applyAlignment="1">
      <alignment horizontal="center" wrapText="1"/>
    </xf>
    <xf numFmtId="0" fontId="11" fillId="13" borderId="1" xfId="0" applyFont="1" applyFill="1" applyBorder="1" applyAlignment="1">
      <alignment wrapText="1"/>
    </xf>
    <xf numFmtId="0" fontId="11" fillId="15" borderId="1" xfId="0" applyFont="1" applyFill="1" applyBorder="1" applyAlignment="1">
      <alignment horizontal="center" wrapText="1"/>
    </xf>
    <xf numFmtId="0" fontId="11" fillId="16" borderId="1" xfId="0" applyFont="1" applyFill="1" applyBorder="1" applyAlignment="1">
      <alignment wrapText="1"/>
    </xf>
    <xf numFmtId="0" fontId="11" fillId="7" borderId="1" xfId="0" applyFont="1" applyFill="1" applyBorder="1" applyAlignment="1">
      <alignment horizontal="center" wrapText="1"/>
    </xf>
    <xf numFmtId="0" fontId="11" fillId="11" borderId="1" xfId="0" applyFont="1" applyFill="1" applyBorder="1" applyAlignment="1">
      <alignment wrapText="1"/>
    </xf>
    <xf numFmtId="0" fontId="11" fillId="5" borderId="1" xfId="0" applyFont="1" applyFill="1" applyBorder="1"/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26" fillId="0" borderId="1" xfId="0" applyFont="1" applyBorder="1" applyAlignment="1">
      <alignment horizontal="center" vertical="center" wrapText="1"/>
    </xf>
    <xf numFmtId="0" fontId="11" fillId="19" borderId="1" xfId="0" applyFont="1" applyFill="1" applyBorder="1" applyAlignment="1">
      <alignment horizontal="center" wrapText="1"/>
    </xf>
    <xf numFmtId="0" fontId="30" fillId="0" borderId="1" xfId="0" applyFont="1" applyBorder="1" applyAlignment="1">
      <alignment wrapText="1"/>
    </xf>
    <xf numFmtId="0" fontId="31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 wrapText="1"/>
    </xf>
    <xf numFmtId="0" fontId="32" fillId="0" borderId="1" xfId="0" applyFont="1" applyBorder="1" applyAlignment="1">
      <alignment horizontal="left" wrapText="1"/>
    </xf>
    <xf numFmtId="0" fontId="31" fillId="17" borderId="1" xfId="0" applyFont="1" applyFill="1" applyBorder="1" applyAlignment="1">
      <alignment horizontal="left" wrapText="1"/>
    </xf>
    <xf numFmtId="0" fontId="32" fillId="17" borderId="1" xfId="0" applyFont="1" applyFill="1" applyBorder="1" applyAlignment="1">
      <alignment horizontal="left" wrapText="1"/>
    </xf>
    <xf numFmtId="0" fontId="30" fillId="0" borderId="1" xfId="0" applyFont="1" applyBorder="1" applyAlignment="1">
      <alignment horizontal="left" wrapText="1"/>
    </xf>
    <xf numFmtId="0" fontId="34" fillId="0" borderId="1" xfId="0" applyFont="1" applyBorder="1" applyAlignment="1">
      <alignment horizontal="left" wrapText="1"/>
    </xf>
    <xf numFmtId="0" fontId="30" fillId="17" borderId="1" xfId="0" applyFont="1" applyFill="1" applyBorder="1" applyAlignment="1">
      <alignment wrapText="1"/>
    </xf>
    <xf numFmtId="0" fontId="35" fillId="0" borderId="1" xfId="0" applyFont="1" applyBorder="1" applyAlignment="1">
      <alignment horizontal="left" wrapText="1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vertical="center" wrapText="1"/>
    </xf>
    <xf numFmtId="0" fontId="36" fillId="0" borderId="1" xfId="0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0" fillId="21" borderId="1" xfId="0" applyFont="1" applyFill="1" applyBorder="1" applyAlignment="1">
      <alignment wrapText="1"/>
    </xf>
    <xf numFmtId="0" fontId="39" fillId="0" borderId="1" xfId="0" applyFont="1" applyBorder="1" applyAlignment="1">
      <alignment horizontal="center" vertical="center" wrapText="1"/>
    </xf>
    <xf numFmtId="49" fontId="40" fillId="0" borderId="1" xfId="0" applyNumberFormat="1" applyFont="1" applyBorder="1" applyAlignment="1">
      <alignment horizontal="center" wrapText="1"/>
    </xf>
    <xf numFmtId="0" fontId="39" fillId="0" borderId="1" xfId="0" applyFont="1" applyBorder="1" applyAlignment="1">
      <alignment horizontal="center" wrapText="1"/>
    </xf>
    <xf numFmtId="0" fontId="30" fillId="20" borderId="1" xfId="0" applyFont="1" applyFill="1" applyBorder="1" applyAlignment="1">
      <alignment horizontal="center" wrapText="1"/>
    </xf>
    <xf numFmtId="0" fontId="44" fillId="0" borderId="1" xfId="0" applyFont="1" applyBorder="1" applyAlignment="1">
      <alignment horizontal="left" wrapText="1"/>
    </xf>
    <xf numFmtId="0" fontId="30" fillId="17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0" fontId="16" fillId="0" borderId="1" xfId="0" applyFont="1" applyBorder="1" applyAlignment="1">
      <alignment wrapText="1"/>
    </xf>
    <xf numFmtId="0" fontId="23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0" fillId="18" borderId="1" xfId="0" applyFont="1" applyFill="1" applyBorder="1" applyAlignment="1">
      <alignment horizontal="left" wrapText="1"/>
    </xf>
    <xf numFmtId="0" fontId="30" fillId="17" borderId="1" xfId="0" applyFont="1" applyFill="1" applyBorder="1" applyAlignment="1">
      <alignment horizontal="left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vertical="center" wrapText="1"/>
    </xf>
    <xf numFmtId="0" fontId="30" fillId="0" borderId="0" xfId="0" applyFont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wrapText="1"/>
    </xf>
    <xf numFmtId="0" fontId="13" fillId="7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0" fontId="13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left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10" fillId="26" borderId="0" xfId="0" applyFont="1" applyFill="1" applyAlignment="1">
      <alignment horizontal="center" vertical="center" wrapText="1"/>
    </xf>
    <xf numFmtId="0" fontId="3" fillId="22" borderId="1" xfId="0" applyFont="1" applyFill="1" applyBorder="1"/>
    <xf numFmtId="0" fontId="12" fillId="8" borderId="1" xfId="0" applyFont="1" applyFill="1" applyBorder="1" applyAlignment="1">
      <alignment horizontal="center" vertical="center" wrapText="1"/>
    </xf>
    <xf numFmtId="0" fontId="30" fillId="24" borderId="1" xfId="0" applyFont="1" applyFill="1" applyBorder="1" applyAlignment="1">
      <alignment wrapText="1"/>
    </xf>
    <xf numFmtId="0" fontId="30" fillId="25" borderId="1" xfId="0" applyFont="1" applyFill="1" applyBorder="1"/>
    <xf numFmtId="0" fontId="25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0" fillId="26" borderId="0" xfId="0" applyFill="1" applyAlignment="1">
      <alignment horizontal="center" vertical="center" wrapText="1"/>
    </xf>
    <xf numFmtId="0" fontId="16" fillId="0" borderId="1" xfId="0" applyFont="1" applyBorder="1" applyAlignment="1">
      <alignment horizontal="center" wrapText="1"/>
    </xf>
    <xf numFmtId="0" fontId="48" fillId="2" borderId="1" xfId="0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0" fillId="28" borderId="1" xfId="0" applyFont="1" applyFill="1" applyBorder="1" applyAlignment="1">
      <alignment horizontal="center" vertical="center" wrapText="1"/>
    </xf>
    <xf numFmtId="0" fontId="29" fillId="28" borderId="1" xfId="0" applyFont="1" applyFill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 wrapText="1"/>
    </xf>
    <xf numFmtId="49" fontId="52" fillId="0" borderId="1" xfId="0" applyNumberFormat="1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3" fillId="0" borderId="1" xfId="0" applyFont="1" applyBorder="1" applyAlignment="1">
      <alignment horizontal="left" wrapText="1"/>
    </xf>
    <xf numFmtId="0" fontId="43" fillId="0" borderId="1" xfId="0" applyFont="1" applyBorder="1" applyAlignment="1">
      <alignment horizontal="left" wrapText="1"/>
    </xf>
    <xf numFmtId="0" fontId="26" fillId="0" borderId="2" xfId="0" applyFont="1" applyBorder="1" applyAlignment="1">
      <alignment horizontal="left" vertical="center"/>
    </xf>
    <xf numFmtId="0" fontId="16" fillId="29" borderId="1" xfId="0" applyFont="1" applyFill="1" applyBorder="1" applyAlignment="1">
      <alignment horizontal="center" wrapText="1"/>
    </xf>
    <xf numFmtId="0" fontId="16" fillId="30" borderId="1" xfId="0" applyFont="1" applyFill="1" applyBorder="1" applyAlignment="1">
      <alignment wrapText="1"/>
    </xf>
    <xf numFmtId="49" fontId="11" fillId="30" borderId="1" xfId="0" applyNumberFormat="1" applyFont="1" applyFill="1" applyBorder="1" applyAlignment="1">
      <alignment horizontal="center" wrapText="1"/>
    </xf>
    <xf numFmtId="0" fontId="11" fillId="31" borderId="1" xfId="0" applyFont="1" applyFill="1" applyBorder="1" applyAlignment="1">
      <alignment horizontal="center" wrapText="1"/>
    </xf>
    <xf numFmtId="0" fontId="30" fillId="30" borderId="1" xfId="0" applyFont="1" applyFill="1" applyBorder="1" applyAlignment="1">
      <alignment wrapText="1"/>
    </xf>
    <xf numFmtId="0" fontId="30" fillId="30" borderId="1" xfId="0" applyFont="1" applyFill="1" applyBorder="1" applyAlignment="1">
      <alignment horizontal="center" vertical="center" wrapText="1"/>
    </xf>
    <xf numFmtId="0" fontId="11" fillId="30" borderId="1" xfId="0" applyFont="1" applyFill="1" applyBorder="1" applyAlignment="1">
      <alignment horizontal="left" wrapText="1"/>
    </xf>
    <xf numFmtId="0" fontId="54" fillId="30" borderId="1" xfId="0" applyFont="1" applyFill="1" applyBorder="1" applyAlignment="1">
      <alignment horizontal="center" vertical="center" wrapText="1"/>
    </xf>
    <xf numFmtId="0" fontId="9" fillId="30" borderId="1" xfId="0" applyFont="1" applyFill="1" applyBorder="1" applyAlignment="1">
      <alignment horizontal="center" vertical="center" wrapText="1"/>
    </xf>
    <xf numFmtId="0" fontId="16" fillId="30" borderId="1" xfId="0" applyFont="1" applyFill="1" applyBorder="1" applyAlignment="1">
      <alignment horizontal="left" wrapText="1"/>
    </xf>
    <xf numFmtId="0" fontId="30" fillId="30" borderId="1" xfId="0" applyFont="1" applyFill="1" applyBorder="1" applyAlignment="1">
      <alignment horizontal="center" wrapText="1"/>
    </xf>
    <xf numFmtId="0" fontId="11" fillId="31" borderId="1" xfId="0" applyFont="1" applyFill="1" applyBorder="1" applyAlignment="1">
      <alignment wrapText="1"/>
    </xf>
    <xf numFmtId="0" fontId="30" fillId="30" borderId="1" xfId="0" applyFont="1" applyFill="1" applyBorder="1" applyAlignment="1">
      <alignment horizontal="left" wrapText="1"/>
    </xf>
    <xf numFmtId="0" fontId="26" fillId="30" borderId="1" xfId="0" applyFont="1" applyFill="1" applyBorder="1" applyAlignment="1">
      <alignment horizontal="center" vertical="center" wrapText="1"/>
    </xf>
    <xf numFmtId="0" fontId="32" fillId="30" borderId="1" xfId="0" applyFont="1" applyFill="1" applyBorder="1" applyAlignment="1">
      <alignment horizontal="left" wrapText="1"/>
    </xf>
    <xf numFmtId="0" fontId="33" fillId="30" borderId="1" xfId="0" applyFont="1" applyFill="1" applyBorder="1" applyAlignment="1">
      <alignment horizontal="left" wrapText="1"/>
    </xf>
    <xf numFmtId="0" fontId="37" fillId="30" borderId="1" xfId="0" applyFont="1" applyFill="1" applyBorder="1" applyAlignment="1">
      <alignment horizontal="center" vertical="center" wrapText="1"/>
    </xf>
    <xf numFmtId="0" fontId="31" fillId="30" borderId="1" xfId="0" applyFont="1" applyFill="1" applyBorder="1" applyAlignment="1">
      <alignment horizontal="left" wrapText="1"/>
    </xf>
    <xf numFmtId="0" fontId="26" fillId="30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wrapText="1"/>
    </xf>
    <xf numFmtId="0" fontId="30" fillId="30" borderId="1" xfId="0" applyFont="1" applyFill="1" applyBorder="1" applyAlignment="1">
      <alignment vertical="center" wrapText="1"/>
    </xf>
    <xf numFmtId="0" fontId="54" fillId="3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30" borderId="1" xfId="0" applyFont="1" applyFill="1" applyBorder="1" applyAlignment="1">
      <alignment horizontal="center" vertical="center" wrapText="1"/>
    </xf>
    <xf numFmtId="0" fontId="47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0" fontId="56" fillId="0" borderId="1" xfId="0" applyFont="1" applyBorder="1" applyAlignment="1">
      <alignment horizontal="center" vertical="center" wrapText="1"/>
    </xf>
    <xf numFmtId="0" fontId="57" fillId="23" borderId="1" xfId="0" applyFont="1" applyFill="1" applyBorder="1" applyAlignment="1">
      <alignment horizontal="center" vertical="center" wrapText="1"/>
    </xf>
    <xf numFmtId="0" fontId="55" fillId="2" borderId="1" xfId="0" applyFont="1" applyFill="1" applyBorder="1" applyAlignment="1">
      <alignment horizontal="center" vertical="center" wrapText="1"/>
    </xf>
    <xf numFmtId="0" fontId="55" fillId="3" borderId="1" xfId="0" applyFont="1" applyFill="1" applyBorder="1" applyAlignment="1">
      <alignment horizontal="center" vertical="center" wrapText="1"/>
    </xf>
    <xf numFmtId="0" fontId="58" fillId="27" borderId="1" xfId="0" applyFont="1" applyFill="1" applyBorder="1" applyAlignment="1">
      <alignment horizontal="center" vertical="center" wrapText="1"/>
    </xf>
    <xf numFmtId="0" fontId="28" fillId="30" borderId="1" xfId="0" applyFont="1" applyFill="1" applyBorder="1" applyAlignment="1">
      <alignment horizontal="center" vertical="center" wrapText="1"/>
    </xf>
    <xf numFmtId="0" fontId="58" fillId="30" borderId="1" xfId="0" applyFont="1" applyFill="1" applyBorder="1" applyAlignment="1">
      <alignment horizontal="center" vertical="center" wrapText="1"/>
    </xf>
    <xf numFmtId="0" fontId="59" fillId="30" borderId="1" xfId="0" applyFont="1" applyFill="1" applyBorder="1" applyAlignment="1">
      <alignment horizontal="center" vertical="center" wrapText="1"/>
    </xf>
    <xf numFmtId="0" fontId="5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58" fillId="28" borderId="1" xfId="0" applyFont="1" applyFill="1" applyBorder="1" applyAlignment="1">
      <alignment horizontal="center" vertical="center" wrapText="1"/>
    </xf>
    <xf numFmtId="0" fontId="58" fillId="32" borderId="1" xfId="0" applyFont="1" applyFill="1" applyBorder="1" applyAlignment="1">
      <alignment horizontal="center" vertical="center" wrapText="1"/>
    </xf>
    <xf numFmtId="0" fontId="59" fillId="20" borderId="1" xfId="0" applyFont="1" applyFill="1" applyBorder="1" applyAlignment="1">
      <alignment horizontal="center" vertical="center" wrapText="1"/>
    </xf>
    <xf numFmtId="0" fontId="58" fillId="24" borderId="1" xfId="0" applyFont="1" applyFill="1" applyBorder="1" applyAlignment="1">
      <alignment horizontal="center" vertical="center" wrapText="1"/>
    </xf>
    <xf numFmtId="0" fontId="58" fillId="2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60" fillId="0" borderId="1" xfId="0" applyFont="1" applyBorder="1" applyAlignment="1">
      <alignment horizontal="left" vertical="center" wrapText="1"/>
    </xf>
    <xf numFmtId="0" fontId="6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1" fillId="23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1" fillId="30" borderId="1" xfId="0" applyFont="1" applyFill="1" applyBorder="1" applyAlignment="1">
      <alignment wrapText="1"/>
    </xf>
    <xf numFmtId="0" fontId="11" fillId="30" borderId="1" xfId="0" applyFont="1" applyFill="1" applyBorder="1" applyAlignment="1">
      <alignment vertical="center" wrapText="1"/>
    </xf>
  </cellXfs>
  <cellStyles count="2">
    <cellStyle name="Hyperlink" xfId="1" xr:uid="{00000000-0005-0000-0000-000000000000}"/>
    <cellStyle name="Обычный" xfId="0" builtinId="0"/>
  </cellStyles>
  <dxfs count="0"/>
  <tableStyles count="0" defaultTableStyle="TableStyleMedium9" defaultPivotStyle="PivotStyleMedium7"/>
  <colors>
    <mruColors>
      <color rgb="FFCCCCFF"/>
      <color rgb="FFFF99FF"/>
      <color rgb="FFCCFFCC"/>
      <color rgb="FF66FF99"/>
      <color rgb="FF0064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35A35-5EA0-4CD2-ACB7-7E55FD76B854}">
  <sheetPr>
    <tabColor rgb="FF00B050"/>
    <pageSetUpPr fitToPage="1"/>
  </sheetPr>
  <dimension ref="A1:Y316"/>
  <sheetViews>
    <sheetView tabSelected="1" zoomScale="70" zoomScaleNormal="70" zoomScalePageLayoutView="66" workbookViewId="0">
      <pane ySplit="4" topLeftCell="A155" activePane="bottomLeft" state="frozen"/>
      <selection pane="bottomLeft" activeCell="N164" sqref="A157:N164"/>
    </sheetView>
  </sheetViews>
  <sheetFormatPr defaultColWidth="10.875" defaultRowHeight="92.1" customHeight="1"/>
  <cols>
    <col min="1" max="1" width="5.375" style="45" customWidth="1"/>
    <col min="2" max="2" width="20.75" style="83" customWidth="1"/>
    <col min="3" max="3" width="10.375" style="46" customWidth="1"/>
    <col min="4" max="4" width="19.5" style="47" customWidth="1"/>
    <col min="5" max="5" width="17.125" style="47" customWidth="1"/>
    <col min="6" max="6" width="16.875" style="47" customWidth="1"/>
    <col min="7" max="7" width="21.875" style="47" customWidth="1"/>
    <col min="8" max="8" width="35.125" style="196" customWidth="1"/>
    <col min="9" max="9" width="35.625" style="183" customWidth="1"/>
    <col min="10" max="10" width="15.125" style="171" customWidth="1"/>
    <col min="11" max="11" width="18.5" style="46" customWidth="1"/>
    <col min="12" max="12" width="18.375" style="133" customWidth="1"/>
    <col min="13" max="13" width="21" style="133" customWidth="1"/>
    <col min="14" max="14" width="19.625" style="133" customWidth="1"/>
    <col min="15" max="15" width="17.75" style="1" customWidth="1"/>
    <col min="16" max="16384" width="10.875" style="1"/>
  </cols>
  <sheetData>
    <row r="1" spans="1:25" ht="68.25" customHeight="1">
      <c r="A1" s="197" t="s">
        <v>551</v>
      </c>
      <c r="B1" s="197"/>
      <c r="C1" s="197"/>
      <c r="D1" s="197"/>
      <c r="E1" s="197"/>
      <c r="F1" s="197"/>
      <c r="G1" s="197"/>
      <c r="H1" s="197"/>
      <c r="I1" s="172"/>
      <c r="J1" s="123"/>
      <c r="K1" s="132"/>
    </row>
    <row r="2" spans="1:25" ht="171.75" hidden="1" customHeight="1">
      <c r="A2" s="199" t="s">
        <v>466</v>
      </c>
      <c r="B2" s="199"/>
      <c r="C2" s="199"/>
      <c r="D2" s="199"/>
      <c r="E2" s="199"/>
      <c r="F2" s="199"/>
      <c r="G2" s="199"/>
      <c r="H2" s="199"/>
      <c r="I2" s="173"/>
      <c r="J2" s="124"/>
      <c r="K2" s="132"/>
    </row>
    <row r="3" spans="1:25" ht="253.5" hidden="1" customHeight="1">
      <c r="A3" s="198" t="s">
        <v>467</v>
      </c>
      <c r="B3" s="198"/>
      <c r="C3" s="198"/>
      <c r="D3" s="198"/>
      <c r="E3" s="198"/>
      <c r="F3" s="198"/>
      <c r="G3" s="198"/>
      <c r="H3" s="198"/>
      <c r="I3" s="174"/>
      <c r="J3" s="112"/>
      <c r="K3" s="107"/>
    </row>
    <row r="4" spans="1:25" s="4" customFormat="1" ht="37.5" customHeight="1">
      <c r="A4" s="106" t="s">
        <v>0</v>
      </c>
      <c r="B4" s="111" t="s">
        <v>1</v>
      </c>
      <c r="C4" s="106" t="s">
        <v>3</v>
      </c>
      <c r="D4" s="106" t="s">
        <v>4</v>
      </c>
      <c r="E4" s="106" t="s">
        <v>5</v>
      </c>
      <c r="F4" s="106" t="s">
        <v>6</v>
      </c>
      <c r="G4" s="106" t="s">
        <v>7</v>
      </c>
      <c r="H4" s="189" t="s">
        <v>2</v>
      </c>
      <c r="I4" s="175"/>
      <c r="J4" s="112" t="s">
        <v>549</v>
      </c>
      <c r="K4" s="131" t="s">
        <v>546</v>
      </c>
      <c r="L4" s="130" t="s">
        <v>547</v>
      </c>
      <c r="M4" s="130" t="s">
        <v>548</v>
      </c>
      <c r="N4" s="130" t="s">
        <v>550</v>
      </c>
    </row>
    <row r="5" spans="1:25" s="5" customFormat="1" ht="43.5" customHeight="1">
      <c r="A5" s="31">
        <v>122</v>
      </c>
      <c r="B5" s="80" t="s">
        <v>384</v>
      </c>
      <c r="C5" s="22" t="s">
        <v>20</v>
      </c>
      <c r="D5" s="41" t="s">
        <v>15</v>
      </c>
      <c r="E5" s="51" t="s">
        <v>385</v>
      </c>
      <c r="F5" s="62" t="s">
        <v>377</v>
      </c>
      <c r="G5" s="61" t="s">
        <v>40</v>
      </c>
      <c r="H5" s="15" t="s">
        <v>386</v>
      </c>
      <c r="I5" s="176" t="s">
        <v>559</v>
      </c>
      <c r="J5" s="166">
        <f t="shared" ref="J5:J36" si="0">(K5+L5+M5+N5)/4</f>
        <v>9.6999999999999993</v>
      </c>
      <c r="K5" s="46">
        <v>9.5</v>
      </c>
      <c r="L5" s="129">
        <v>9.8000000000000007</v>
      </c>
      <c r="M5" s="129">
        <v>9.5</v>
      </c>
      <c r="N5" s="129">
        <v>10</v>
      </c>
    </row>
    <row r="6" spans="1:25" s="5" customFormat="1" ht="33" customHeight="1">
      <c r="A6" s="31">
        <v>73</v>
      </c>
      <c r="B6" s="79" t="s">
        <v>258</v>
      </c>
      <c r="C6" s="22" t="s">
        <v>12</v>
      </c>
      <c r="D6" s="35" t="s">
        <v>42</v>
      </c>
      <c r="E6" s="51" t="s">
        <v>46</v>
      </c>
      <c r="F6" s="62"/>
      <c r="G6" s="54" t="s">
        <v>236</v>
      </c>
      <c r="H6" s="8" t="s">
        <v>259</v>
      </c>
      <c r="I6" s="176" t="s">
        <v>559</v>
      </c>
      <c r="J6" s="166">
        <f t="shared" si="0"/>
        <v>9.65</v>
      </c>
      <c r="K6" s="49">
        <v>9.5</v>
      </c>
      <c r="L6" s="129">
        <v>9.6999999999999993</v>
      </c>
      <c r="M6" s="129">
        <v>9.4</v>
      </c>
      <c r="N6" s="129">
        <v>10</v>
      </c>
    </row>
    <row r="7" spans="1:25" s="5" customFormat="1" ht="31.5" customHeight="1">
      <c r="A7" s="31">
        <v>10</v>
      </c>
      <c r="B7" s="79" t="s">
        <v>28</v>
      </c>
      <c r="C7" s="22" t="s">
        <v>13</v>
      </c>
      <c r="D7" s="35" t="s">
        <v>42</v>
      </c>
      <c r="E7" s="8" t="s">
        <v>105</v>
      </c>
      <c r="F7" s="74" t="s">
        <v>30</v>
      </c>
      <c r="G7" s="11" t="s">
        <v>69</v>
      </c>
      <c r="H7" s="8" t="s">
        <v>106</v>
      </c>
      <c r="I7" s="176" t="s">
        <v>559</v>
      </c>
      <c r="J7" s="166">
        <f t="shared" si="0"/>
        <v>9.625</v>
      </c>
      <c r="K7" s="49">
        <v>9.5</v>
      </c>
      <c r="L7" s="129">
        <v>9.9</v>
      </c>
      <c r="M7" s="129">
        <v>9.9</v>
      </c>
      <c r="N7" s="129">
        <v>9.1999999999999993</v>
      </c>
    </row>
    <row r="8" spans="1:25" s="5" customFormat="1" ht="47.25" customHeight="1">
      <c r="A8" s="31">
        <v>35</v>
      </c>
      <c r="B8" s="200" t="s">
        <v>149</v>
      </c>
      <c r="C8" s="22" t="s">
        <v>20</v>
      </c>
      <c r="D8" s="114" t="s">
        <v>15</v>
      </c>
      <c r="E8" s="51" t="s">
        <v>29</v>
      </c>
      <c r="F8" s="74"/>
      <c r="G8" s="11" t="s">
        <v>69</v>
      </c>
      <c r="H8" s="8" t="s">
        <v>154</v>
      </c>
      <c r="I8" s="176" t="s">
        <v>559</v>
      </c>
      <c r="J8" s="166">
        <f t="shared" si="0"/>
        <v>9.6</v>
      </c>
      <c r="K8" s="49">
        <v>9.6</v>
      </c>
      <c r="L8" s="134">
        <v>9.8000000000000007</v>
      </c>
      <c r="M8" s="134">
        <v>9.1999999999999993</v>
      </c>
      <c r="N8" s="135" t="s">
        <v>554</v>
      </c>
    </row>
    <row r="9" spans="1:25" s="5" customFormat="1" ht="42" customHeight="1">
      <c r="A9" s="31">
        <v>33</v>
      </c>
      <c r="B9" s="79" t="s">
        <v>145</v>
      </c>
      <c r="C9" s="22" t="s">
        <v>18</v>
      </c>
      <c r="D9" s="38" t="s">
        <v>66</v>
      </c>
      <c r="E9" s="52" t="s">
        <v>146</v>
      </c>
      <c r="F9" s="74"/>
      <c r="G9" s="11" t="s">
        <v>69</v>
      </c>
      <c r="H9" s="11" t="s">
        <v>147</v>
      </c>
      <c r="I9" s="176" t="s">
        <v>559</v>
      </c>
      <c r="J9" s="166">
        <f t="shared" si="0"/>
        <v>9.5749999999999993</v>
      </c>
      <c r="K9" s="49">
        <v>9.5</v>
      </c>
      <c r="L9" s="129">
        <v>10</v>
      </c>
      <c r="M9" s="129">
        <v>9</v>
      </c>
      <c r="N9" s="129">
        <v>9.8000000000000007</v>
      </c>
    </row>
    <row r="10" spans="1:25" s="121" customFormat="1" ht="46.5" customHeight="1">
      <c r="A10" s="31">
        <v>19</v>
      </c>
      <c r="B10" s="78" t="s">
        <v>130</v>
      </c>
      <c r="C10" s="53">
        <v>14</v>
      </c>
      <c r="D10" s="36" t="s">
        <v>43</v>
      </c>
      <c r="E10" s="57" t="s">
        <v>29</v>
      </c>
      <c r="F10" s="62" t="s">
        <v>131</v>
      </c>
      <c r="G10" s="11" t="s">
        <v>69</v>
      </c>
      <c r="H10" s="11" t="s">
        <v>132</v>
      </c>
      <c r="I10" s="176" t="s">
        <v>559</v>
      </c>
      <c r="J10" s="166">
        <f t="shared" si="0"/>
        <v>9.4499999999999993</v>
      </c>
      <c r="K10" s="49">
        <v>8.9</v>
      </c>
      <c r="L10" s="129">
        <v>9.9</v>
      </c>
      <c r="M10" s="129">
        <v>9</v>
      </c>
      <c r="N10" s="129">
        <v>10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5" customFormat="1" ht="65.25" customHeight="1">
      <c r="A11" s="31">
        <v>9</v>
      </c>
      <c r="B11" s="78" t="s">
        <v>100</v>
      </c>
      <c r="C11" s="53">
        <v>11</v>
      </c>
      <c r="D11" s="35" t="s">
        <v>42</v>
      </c>
      <c r="E11" s="57" t="s">
        <v>29</v>
      </c>
      <c r="F11" s="62" t="s">
        <v>102</v>
      </c>
      <c r="G11" s="11" t="s">
        <v>69</v>
      </c>
      <c r="H11" s="8" t="s">
        <v>104</v>
      </c>
      <c r="I11" s="176" t="s">
        <v>559</v>
      </c>
      <c r="J11" s="166">
        <f t="shared" si="0"/>
        <v>9.375</v>
      </c>
      <c r="K11" s="49">
        <v>9</v>
      </c>
      <c r="L11" s="129">
        <v>9.6999999999999993</v>
      </c>
      <c r="M11" s="129">
        <v>9.4</v>
      </c>
      <c r="N11" s="129">
        <v>9.4</v>
      </c>
    </row>
    <row r="12" spans="1:25" s="5" customFormat="1" ht="65.25" customHeight="1">
      <c r="A12" s="31">
        <v>27</v>
      </c>
      <c r="B12" s="98" t="s">
        <v>268</v>
      </c>
      <c r="C12" s="99">
        <v>11</v>
      </c>
      <c r="D12" s="100" t="s">
        <v>61</v>
      </c>
      <c r="E12" s="101" t="s">
        <v>58</v>
      </c>
      <c r="F12" s="102"/>
      <c r="G12" s="48" t="s">
        <v>59</v>
      </c>
      <c r="H12" s="11" t="s">
        <v>304</v>
      </c>
      <c r="I12" s="176" t="s">
        <v>559</v>
      </c>
      <c r="J12" s="166">
        <f t="shared" si="0"/>
        <v>9.375</v>
      </c>
      <c r="K12" s="49">
        <v>8.1999999999999993</v>
      </c>
      <c r="L12" s="129">
        <v>9.9</v>
      </c>
      <c r="M12" s="125">
        <v>10</v>
      </c>
      <c r="N12" s="125">
        <v>9.4</v>
      </c>
    </row>
    <row r="13" spans="1:25" s="5" customFormat="1" ht="72" customHeight="1">
      <c r="A13" s="31">
        <v>28</v>
      </c>
      <c r="B13" s="79" t="s">
        <v>139</v>
      </c>
      <c r="C13" s="22" t="s">
        <v>14</v>
      </c>
      <c r="D13" s="9" t="s">
        <v>75</v>
      </c>
      <c r="E13" s="8" t="s">
        <v>140</v>
      </c>
      <c r="F13" s="74"/>
      <c r="G13" s="11" t="s">
        <v>69</v>
      </c>
      <c r="H13" s="8" t="s">
        <v>143</v>
      </c>
      <c r="I13" s="176" t="s">
        <v>559</v>
      </c>
      <c r="J13" s="166">
        <f t="shared" si="0"/>
        <v>9.375</v>
      </c>
      <c r="K13" s="49">
        <v>9.4</v>
      </c>
      <c r="L13" s="134">
        <v>9.9</v>
      </c>
      <c r="M13" s="134">
        <v>9.3000000000000007</v>
      </c>
      <c r="N13" s="135" t="s">
        <v>553</v>
      </c>
    </row>
    <row r="14" spans="1:25" s="5" customFormat="1" ht="57" customHeight="1">
      <c r="A14" s="31">
        <v>16</v>
      </c>
      <c r="B14" s="78" t="s">
        <v>119</v>
      </c>
      <c r="C14" s="22" t="s">
        <v>17</v>
      </c>
      <c r="D14" s="36" t="s">
        <v>43</v>
      </c>
      <c r="E14" s="57" t="s">
        <v>87</v>
      </c>
      <c r="F14" s="62"/>
      <c r="G14" s="11" t="s">
        <v>69</v>
      </c>
      <c r="H14" s="11" t="s">
        <v>121</v>
      </c>
      <c r="I14" s="176" t="s">
        <v>559</v>
      </c>
      <c r="J14" s="166">
        <f t="shared" si="0"/>
        <v>9.35</v>
      </c>
      <c r="K14" s="49">
        <v>9</v>
      </c>
      <c r="L14" s="129">
        <v>10</v>
      </c>
      <c r="M14" s="129">
        <v>9.4</v>
      </c>
      <c r="N14" s="129">
        <v>9</v>
      </c>
    </row>
    <row r="15" spans="1:25" s="5" customFormat="1" ht="65.45" customHeight="1">
      <c r="A15" s="31">
        <v>155</v>
      </c>
      <c r="B15" s="79" t="s">
        <v>448</v>
      </c>
      <c r="C15" s="69" t="s">
        <v>82</v>
      </c>
      <c r="D15" s="41" t="s">
        <v>15</v>
      </c>
      <c r="E15" s="51" t="s">
        <v>83</v>
      </c>
      <c r="F15" s="62"/>
      <c r="G15" s="51" t="s">
        <v>84</v>
      </c>
      <c r="H15" s="11" t="s">
        <v>511</v>
      </c>
      <c r="I15" s="176" t="s">
        <v>559</v>
      </c>
      <c r="J15" s="166">
        <f t="shared" si="0"/>
        <v>9.35</v>
      </c>
      <c r="K15" s="46">
        <v>9.5</v>
      </c>
      <c r="L15" s="136">
        <v>9.6999999999999993</v>
      </c>
      <c r="M15" s="136">
        <v>9</v>
      </c>
      <c r="N15" s="136">
        <v>9.1999999999999993</v>
      </c>
    </row>
    <row r="16" spans="1:25" s="5" customFormat="1" ht="45">
      <c r="A16" s="31">
        <v>37</v>
      </c>
      <c r="B16" s="80" t="s">
        <v>460</v>
      </c>
      <c r="C16" s="71" t="s">
        <v>459</v>
      </c>
      <c r="D16" s="50" t="s">
        <v>16</v>
      </c>
      <c r="E16" s="51" t="s">
        <v>134</v>
      </c>
      <c r="F16" s="74" t="s">
        <v>30</v>
      </c>
      <c r="G16" s="11" t="s">
        <v>69</v>
      </c>
      <c r="H16" s="8" t="s">
        <v>506</v>
      </c>
      <c r="I16" s="176" t="s">
        <v>559</v>
      </c>
      <c r="J16" s="166">
        <f t="shared" si="0"/>
        <v>9.2750000000000004</v>
      </c>
      <c r="K16" s="49">
        <v>8</v>
      </c>
      <c r="L16" s="134">
        <v>9.5</v>
      </c>
      <c r="M16" s="134">
        <v>9.8000000000000007</v>
      </c>
      <c r="N16" s="135" t="s">
        <v>554</v>
      </c>
    </row>
    <row r="17" spans="1:25" s="4" customFormat="1" ht="48.75" customHeight="1">
      <c r="A17" s="31">
        <v>124</v>
      </c>
      <c r="B17" s="79" t="s">
        <v>65</v>
      </c>
      <c r="C17" s="22" t="s">
        <v>12</v>
      </c>
      <c r="D17" s="35" t="s">
        <v>42</v>
      </c>
      <c r="E17" s="59" t="s">
        <v>373</v>
      </c>
      <c r="F17" s="73" t="s">
        <v>71</v>
      </c>
      <c r="G17" s="59" t="s">
        <v>374</v>
      </c>
      <c r="H17" s="8" t="s">
        <v>375</v>
      </c>
      <c r="I17" s="176" t="s">
        <v>559</v>
      </c>
      <c r="J17" s="166">
        <f t="shared" si="0"/>
        <v>9.25</v>
      </c>
      <c r="K17" s="46">
        <v>9.1</v>
      </c>
      <c r="L17" s="129">
        <v>9.4</v>
      </c>
      <c r="M17" s="129">
        <v>9.5</v>
      </c>
      <c r="N17" s="129">
        <v>9</v>
      </c>
      <c r="O17" s="5"/>
    </row>
    <row r="18" spans="1:25" s="5" customFormat="1" ht="68.25" customHeight="1">
      <c r="A18" s="31">
        <v>112</v>
      </c>
      <c r="B18" s="79" t="s">
        <v>371</v>
      </c>
      <c r="C18" s="22" t="s">
        <v>17</v>
      </c>
      <c r="D18" s="36" t="s">
        <v>43</v>
      </c>
      <c r="E18" s="11" t="s">
        <v>372</v>
      </c>
      <c r="F18" s="74"/>
      <c r="G18" s="11" t="s">
        <v>485</v>
      </c>
      <c r="H18" s="190" t="s">
        <v>525</v>
      </c>
      <c r="I18" s="176" t="s">
        <v>559</v>
      </c>
      <c r="J18" s="166">
        <f t="shared" si="0"/>
        <v>9.2250000000000014</v>
      </c>
      <c r="K18" s="46">
        <v>9.6999999999999993</v>
      </c>
      <c r="L18" s="129">
        <v>9.9</v>
      </c>
      <c r="M18" s="129">
        <v>9</v>
      </c>
      <c r="N18" s="129">
        <v>8.3000000000000007</v>
      </c>
    </row>
    <row r="19" spans="1:25" s="5" customFormat="1" ht="68.25" customHeight="1">
      <c r="A19" s="31">
        <v>140</v>
      </c>
      <c r="B19" s="78" t="s">
        <v>412</v>
      </c>
      <c r="C19" s="53">
        <v>15</v>
      </c>
      <c r="D19" s="9" t="s">
        <v>75</v>
      </c>
      <c r="E19" s="57" t="s">
        <v>415</v>
      </c>
      <c r="F19" s="62"/>
      <c r="G19" s="57" t="s">
        <v>416</v>
      </c>
      <c r="H19" s="11" t="s">
        <v>417</v>
      </c>
      <c r="I19" s="176" t="s">
        <v>559</v>
      </c>
      <c r="J19" s="166">
        <f t="shared" si="0"/>
        <v>9.1999999999999993</v>
      </c>
      <c r="K19" s="46">
        <v>9.4</v>
      </c>
      <c r="L19" s="129">
        <v>9.5</v>
      </c>
      <c r="M19" s="129">
        <v>8.6999999999999993</v>
      </c>
      <c r="N19" s="129">
        <v>9.1999999999999993</v>
      </c>
    </row>
    <row r="20" spans="1:25" s="5" customFormat="1" ht="69" customHeight="1">
      <c r="A20" s="31">
        <v>120</v>
      </c>
      <c r="B20" s="79" t="s">
        <v>65</v>
      </c>
      <c r="C20" s="22" t="s">
        <v>12</v>
      </c>
      <c r="D20" s="35" t="s">
        <v>42</v>
      </c>
      <c r="E20" s="52" t="s">
        <v>39</v>
      </c>
      <c r="F20" s="62"/>
      <c r="G20" s="52" t="s">
        <v>378</v>
      </c>
      <c r="H20" s="190" t="s">
        <v>505</v>
      </c>
      <c r="I20" s="176" t="s">
        <v>559</v>
      </c>
      <c r="J20" s="166">
        <f t="shared" si="0"/>
        <v>9.1749999999999989</v>
      </c>
      <c r="K20" s="46">
        <v>8.6</v>
      </c>
      <c r="L20" s="129">
        <v>9.6999999999999993</v>
      </c>
      <c r="M20" s="129">
        <v>9.5</v>
      </c>
      <c r="N20" s="129">
        <v>8.9</v>
      </c>
    </row>
    <row r="21" spans="1:25" s="5" customFormat="1" ht="65.25" customHeight="1">
      <c r="A21" s="31">
        <v>67</v>
      </c>
      <c r="B21" s="141" t="s">
        <v>230</v>
      </c>
      <c r="C21" s="53">
        <v>12</v>
      </c>
      <c r="D21" s="37" t="s">
        <v>51</v>
      </c>
      <c r="E21" s="52" t="s">
        <v>234</v>
      </c>
      <c r="F21" s="74"/>
      <c r="G21" s="54" t="s">
        <v>236</v>
      </c>
      <c r="H21" s="190" t="s">
        <v>478</v>
      </c>
      <c r="I21" s="176" t="s">
        <v>559</v>
      </c>
      <c r="J21" s="166">
        <f t="shared" si="0"/>
        <v>9.15</v>
      </c>
      <c r="K21" s="49">
        <v>9.5</v>
      </c>
      <c r="L21" s="129">
        <v>7.6</v>
      </c>
      <c r="M21" s="129">
        <v>9.5</v>
      </c>
      <c r="N21" s="129">
        <v>10</v>
      </c>
    </row>
    <row r="22" spans="1:25" s="5" customFormat="1" ht="43.5" customHeight="1">
      <c r="A22" s="31">
        <v>153</v>
      </c>
      <c r="B22" s="80" t="s">
        <v>80</v>
      </c>
      <c r="C22" s="68">
        <v>16</v>
      </c>
      <c r="D22" s="41" t="s">
        <v>15</v>
      </c>
      <c r="E22" s="57" t="s">
        <v>81</v>
      </c>
      <c r="F22" s="62" t="s">
        <v>444</v>
      </c>
      <c r="G22" s="57" t="s">
        <v>208</v>
      </c>
      <c r="H22" s="11" t="s">
        <v>446</v>
      </c>
      <c r="I22" s="176" t="s">
        <v>559</v>
      </c>
      <c r="J22" s="166">
        <f t="shared" si="0"/>
        <v>9.1499999999999986</v>
      </c>
      <c r="K22" s="46">
        <v>9.1999999999999993</v>
      </c>
      <c r="L22" s="136">
        <v>9.8000000000000007</v>
      </c>
      <c r="M22" s="136">
        <v>9.4</v>
      </c>
      <c r="N22" s="136">
        <v>8.1999999999999993</v>
      </c>
    </row>
    <row r="23" spans="1:25" s="5" customFormat="1" ht="45" customHeight="1">
      <c r="A23" s="31">
        <v>14</v>
      </c>
      <c r="B23" s="79" t="s">
        <v>107</v>
      </c>
      <c r="C23" s="22" t="s">
        <v>13</v>
      </c>
      <c r="D23" s="37" t="s">
        <v>51</v>
      </c>
      <c r="E23" s="11" t="s">
        <v>108</v>
      </c>
      <c r="F23" s="74" t="s">
        <v>111</v>
      </c>
      <c r="G23" s="11" t="s">
        <v>69</v>
      </c>
      <c r="H23" s="11" t="s">
        <v>117</v>
      </c>
      <c r="I23" s="176" t="s">
        <v>559</v>
      </c>
      <c r="J23" s="166">
        <f t="shared" si="0"/>
        <v>9.125</v>
      </c>
      <c r="K23" s="49">
        <v>9</v>
      </c>
      <c r="L23" s="129">
        <v>9.4</v>
      </c>
      <c r="M23" s="129">
        <v>8.6999999999999993</v>
      </c>
      <c r="N23" s="129">
        <v>9.4</v>
      </c>
    </row>
    <row r="24" spans="1:25" s="5" customFormat="1" ht="48" customHeight="1">
      <c r="A24" s="31">
        <v>154</v>
      </c>
      <c r="B24" s="80" t="s">
        <v>440</v>
      </c>
      <c r="C24" s="68">
        <v>19</v>
      </c>
      <c r="D24" s="41" t="s">
        <v>15</v>
      </c>
      <c r="E24" s="51" t="s">
        <v>355</v>
      </c>
      <c r="F24" s="62"/>
      <c r="G24" s="66" t="s">
        <v>297</v>
      </c>
      <c r="H24" s="11" t="s">
        <v>447</v>
      </c>
      <c r="I24" s="176" t="s">
        <v>559</v>
      </c>
      <c r="J24" s="166">
        <f t="shared" si="0"/>
        <v>9.125</v>
      </c>
      <c r="K24" s="46">
        <v>9.6</v>
      </c>
      <c r="L24" s="136">
        <v>9.1999999999999993</v>
      </c>
      <c r="M24" s="136">
        <v>9</v>
      </c>
      <c r="N24" s="136">
        <v>8.6999999999999993</v>
      </c>
    </row>
    <row r="25" spans="1:25" s="121" customFormat="1" ht="63" customHeight="1">
      <c r="A25" s="31">
        <v>99</v>
      </c>
      <c r="B25" s="79" t="s">
        <v>36</v>
      </c>
      <c r="C25" s="22" t="s">
        <v>13</v>
      </c>
      <c r="D25" s="39" t="s">
        <v>61</v>
      </c>
      <c r="E25" s="51" t="s">
        <v>37</v>
      </c>
      <c r="F25" s="76"/>
      <c r="G25" s="59" t="s">
        <v>483</v>
      </c>
      <c r="H25" s="8" t="s">
        <v>340</v>
      </c>
      <c r="I25" s="176" t="s">
        <v>559</v>
      </c>
      <c r="J25" s="166">
        <f t="shared" si="0"/>
        <v>9.1</v>
      </c>
      <c r="K25" s="46">
        <v>8</v>
      </c>
      <c r="L25" s="129">
        <v>9.8000000000000007</v>
      </c>
      <c r="M25" s="129">
        <v>9</v>
      </c>
      <c r="N25" s="129">
        <v>9.6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5" customFormat="1" ht="51" customHeight="1">
      <c r="A26" s="31">
        <v>23</v>
      </c>
      <c r="B26" s="79" t="s">
        <v>67</v>
      </c>
      <c r="C26" s="22" t="s">
        <v>17</v>
      </c>
      <c r="D26" s="9" t="s">
        <v>75</v>
      </c>
      <c r="E26" s="11" t="s">
        <v>26</v>
      </c>
      <c r="F26" s="74" t="s">
        <v>68</v>
      </c>
      <c r="G26" s="11" t="s">
        <v>69</v>
      </c>
      <c r="H26" s="11" t="s">
        <v>138</v>
      </c>
      <c r="I26" s="176" t="s">
        <v>559</v>
      </c>
      <c r="J26" s="166">
        <f t="shared" si="0"/>
        <v>9.1</v>
      </c>
      <c r="K26" s="49">
        <v>8.6999999999999993</v>
      </c>
      <c r="L26" s="129">
        <v>9.4</v>
      </c>
      <c r="M26" s="126">
        <v>8.6999999999999993</v>
      </c>
      <c r="N26" s="137" t="s">
        <v>552</v>
      </c>
      <c r="P26" s="90"/>
      <c r="Q26" s="91"/>
      <c r="R26" s="92"/>
      <c r="S26" s="93"/>
    </row>
    <row r="27" spans="1:25" s="5" customFormat="1" ht="50.25" customHeight="1">
      <c r="A27" s="31">
        <v>31</v>
      </c>
      <c r="B27" s="79" t="s">
        <v>118</v>
      </c>
      <c r="C27" s="22" t="s">
        <v>14</v>
      </c>
      <c r="D27" s="38" t="s">
        <v>66</v>
      </c>
      <c r="E27" s="11" t="s">
        <v>29</v>
      </c>
      <c r="F27" s="74" t="s">
        <v>127</v>
      </c>
      <c r="G27" s="11" t="s">
        <v>69</v>
      </c>
      <c r="H27" s="8" t="s">
        <v>565</v>
      </c>
      <c r="I27" s="176" t="s">
        <v>559</v>
      </c>
      <c r="J27" s="166">
        <f t="shared" si="0"/>
        <v>9.0250000000000004</v>
      </c>
      <c r="K27" s="49">
        <v>8</v>
      </c>
      <c r="L27" s="134">
        <v>9.8000000000000007</v>
      </c>
      <c r="M27" s="134">
        <v>9.3000000000000007</v>
      </c>
      <c r="N27" s="135" t="s">
        <v>8</v>
      </c>
      <c r="P27" s="103"/>
      <c r="Q27" s="104"/>
      <c r="R27" s="105"/>
      <c r="S27" s="103"/>
    </row>
    <row r="28" spans="1:25" s="5" customFormat="1" ht="72">
      <c r="A28" s="31">
        <v>74</v>
      </c>
      <c r="B28" s="141" t="s">
        <v>171</v>
      </c>
      <c r="C28" s="53">
        <v>9</v>
      </c>
      <c r="D28" s="33" t="s">
        <v>33</v>
      </c>
      <c r="E28" s="52" t="s">
        <v>173</v>
      </c>
      <c r="F28" s="75"/>
      <c r="G28" s="52" t="s">
        <v>175</v>
      </c>
      <c r="H28" s="11" t="s">
        <v>177</v>
      </c>
      <c r="I28" s="184" t="s">
        <v>560</v>
      </c>
      <c r="J28" s="166">
        <f t="shared" si="0"/>
        <v>8.9750000000000014</v>
      </c>
      <c r="K28" s="49">
        <v>8.8000000000000007</v>
      </c>
      <c r="L28" s="129">
        <v>8</v>
      </c>
      <c r="M28" s="127">
        <v>9.8000000000000007</v>
      </c>
      <c r="N28" s="125">
        <v>9.3000000000000007</v>
      </c>
      <c r="P28" s="94"/>
      <c r="Q28" s="91"/>
      <c r="R28" s="84"/>
      <c r="S28" s="90"/>
    </row>
    <row r="29" spans="1:25" s="5" customFormat="1" ht="45">
      <c r="A29" s="31">
        <v>111</v>
      </c>
      <c r="B29" s="141" t="s">
        <v>367</v>
      </c>
      <c r="C29" s="22" t="s">
        <v>18</v>
      </c>
      <c r="D29" s="36" t="s">
        <v>43</v>
      </c>
      <c r="E29" s="8" t="s">
        <v>368</v>
      </c>
      <c r="F29" s="74" t="s">
        <v>369</v>
      </c>
      <c r="G29" s="11" t="s">
        <v>485</v>
      </c>
      <c r="H29" s="8" t="s">
        <v>370</v>
      </c>
      <c r="I29" s="184" t="s">
        <v>560</v>
      </c>
      <c r="J29" s="166">
        <f t="shared" si="0"/>
        <v>8.9749999999999996</v>
      </c>
      <c r="K29" s="46">
        <v>9.5</v>
      </c>
      <c r="L29" s="129">
        <v>9.5</v>
      </c>
      <c r="M29" s="129">
        <v>9.1</v>
      </c>
      <c r="N29" s="129">
        <v>7.8</v>
      </c>
      <c r="P29" s="94"/>
      <c r="Q29" s="91"/>
      <c r="R29" s="84"/>
      <c r="S29" s="90"/>
    </row>
    <row r="30" spans="1:25" s="5" customFormat="1" ht="43.5">
      <c r="A30" s="31">
        <v>93</v>
      </c>
      <c r="B30" s="80" t="s">
        <v>327</v>
      </c>
      <c r="C30" s="22" t="s">
        <v>9</v>
      </c>
      <c r="D30" s="32" t="s">
        <v>25</v>
      </c>
      <c r="E30" s="89" t="s">
        <v>509</v>
      </c>
      <c r="F30" s="73" t="s">
        <v>508</v>
      </c>
      <c r="G30" s="55" t="s">
        <v>329</v>
      </c>
      <c r="H30" s="8" t="s">
        <v>330</v>
      </c>
      <c r="I30" s="184" t="s">
        <v>560</v>
      </c>
      <c r="J30" s="166">
        <f t="shared" si="0"/>
        <v>8.9499999999999993</v>
      </c>
      <c r="K30" s="46">
        <v>8.6999999999999993</v>
      </c>
      <c r="L30" s="129">
        <v>9</v>
      </c>
      <c r="M30" s="129">
        <v>9.5</v>
      </c>
      <c r="N30" s="129">
        <v>8.6</v>
      </c>
      <c r="P30" s="94"/>
      <c r="Q30" s="91"/>
      <c r="R30" s="84"/>
      <c r="S30" s="94"/>
    </row>
    <row r="31" spans="1:25" s="5" customFormat="1" ht="86.25">
      <c r="A31" s="31">
        <v>160</v>
      </c>
      <c r="B31" s="78" t="s">
        <v>461</v>
      </c>
      <c r="C31" s="71" t="s">
        <v>459</v>
      </c>
      <c r="D31" s="67" t="s">
        <v>49</v>
      </c>
      <c r="E31" s="57" t="s">
        <v>462</v>
      </c>
      <c r="F31" s="62" t="s">
        <v>463</v>
      </c>
      <c r="G31" s="57" t="s">
        <v>157</v>
      </c>
      <c r="H31" s="11" t="s">
        <v>543</v>
      </c>
      <c r="I31" s="184" t="s">
        <v>560</v>
      </c>
      <c r="J31" s="166">
        <f t="shared" si="0"/>
        <v>8.9499999999999993</v>
      </c>
      <c r="K31" s="46">
        <v>9</v>
      </c>
      <c r="L31" s="136">
        <v>8</v>
      </c>
      <c r="M31" s="136">
        <v>9</v>
      </c>
      <c r="N31" s="136">
        <v>9.8000000000000007</v>
      </c>
      <c r="P31" s="94"/>
      <c r="Q31" s="91"/>
      <c r="R31" s="84"/>
      <c r="S31" s="94"/>
    </row>
    <row r="32" spans="1:25" s="5" customFormat="1" ht="30">
      <c r="A32" s="31">
        <v>15</v>
      </c>
      <c r="B32" s="78" t="s">
        <v>118</v>
      </c>
      <c r="C32" s="22" t="s">
        <v>14</v>
      </c>
      <c r="D32" s="36" t="s">
        <v>43</v>
      </c>
      <c r="E32" s="57" t="s">
        <v>120</v>
      </c>
      <c r="F32" s="62"/>
      <c r="G32" s="11" t="s">
        <v>69</v>
      </c>
      <c r="H32" s="11" t="s">
        <v>122</v>
      </c>
      <c r="I32" s="184" t="s">
        <v>560</v>
      </c>
      <c r="J32" s="166">
        <f t="shared" si="0"/>
        <v>8.9</v>
      </c>
      <c r="K32" s="49">
        <v>8</v>
      </c>
      <c r="L32" s="129">
        <v>9.6999999999999993</v>
      </c>
      <c r="M32" s="129">
        <v>9</v>
      </c>
      <c r="N32" s="129">
        <v>8.9</v>
      </c>
      <c r="P32" s="16"/>
      <c r="Q32" s="17"/>
      <c r="R32" s="18"/>
      <c r="S32" s="19"/>
    </row>
    <row r="33" spans="1:19" s="5" customFormat="1" ht="32.25" customHeight="1">
      <c r="A33" s="31">
        <v>59</v>
      </c>
      <c r="B33" s="141" t="s">
        <v>207</v>
      </c>
      <c r="C33" s="53">
        <v>9</v>
      </c>
      <c r="D33" s="34" t="s">
        <v>35</v>
      </c>
      <c r="E33" s="52" t="s">
        <v>164</v>
      </c>
      <c r="F33" s="74"/>
      <c r="G33" s="52" t="s">
        <v>167</v>
      </c>
      <c r="H33" s="190" t="s">
        <v>516</v>
      </c>
      <c r="I33" s="184" t="s">
        <v>560</v>
      </c>
      <c r="J33" s="166">
        <f t="shared" si="0"/>
        <v>8.8999999999999986</v>
      </c>
      <c r="K33" s="49">
        <v>8.6</v>
      </c>
      <c r="L33" s="129">
        <v>9.6999999999999993</v>
      </c>
      <c r="M33" s="129">
        <v>9</v>
      </c>
      <c r="N33" s="129">
        <v>8.3000000000000007</v>
      </c>
      <c r="P33" s="20"/>
      <c r="Q33" s="17"/>
      <c r="R33" s="20"/>
      <c r="S33" s="20"/>
    </row>
    <row r="34" spans="1:19" s="5" customFormat="1" ht="78.75">
      <c r="A34" s="31">
        <v>8</v>
      </c>
      <c r="B34" s="78" t="s">
        <v>264</v>
      </c>
      <c r="C34" s="53">
        <v>12</v>
      </c>
      <c r="D34" s="35" t="s">
        <v>42</v>
      </c>
      <c r="E34" s="110" t="s">
        <v>265</v>
      </c>
      <c r="F34" s="110" t="s">
        <v>266</v>
      </c>
      <c r="G34" s="87" t="s">
        <v>507</v>
      </c>
      <c r="H34" s="191" t="s">
        <v>267</v>
      </c>
      <c r="I34" s="184" t="s">
        <v>560</v>
      </c>
      <c r="J34" s="166">
        <f t="shared" si="0"/>
        <v>8.875</v>
      </c>
      <c r="K34" s="49">
        <v>8.5</v>
      </c>
      <c r="L34" s="129">
        <v>9.4</v>
      </c>
      <c r="M34" s="129">
        <v>8.4</v>
      </c>
      <c r="N34" s="129">
        <v>9.1999999999999993</v>
      </c>
      <c r="P34" s="16"/>
      <c r="Q34" s="17"/>
      <c r="R34" s="16"/>
      <c r="S34" s="21"/>
    </row>
    <row r="35" spans="1:19" s="5" customFormat="1" ht="45.75" customHeight="1">
      <c r="A35" s="31">
        <v>105</v>
      </c>
      <c r="B35" s="141" t="s">
        <v>350</v>
      </c>
      <c r="C35" s="53">
        <v>12</v>
      </c>
      <c r="D35" s="39" t="s">
        <v>61</v>
      </c>
      <c r="E35" s="63" t="s">
        <v>353</v>
      </c>
      <c r="F35" s="62" t="s">
        <v>218</v>
      </c>
      <c r="G35" s="63" t="s">
        <v>220</v>
      </c>
      <c r="H35" s="192" t="s">
        <v>354</v>
      </c>
      <c r="I35" s="184" t="s">
        <v>560</v>
      </c>
      <c r="J35" s="166">
        <f t="shared" si="0"/>
        <v>8.8000000000000007</v>
      </c>
      <c r="K35" s="46">
        <v>9.5</v>
      </c>
      <c r="L35" s="129">
        <v>9</v>
      </c>
      <c r="M35" s="129">
        <v>7.5</v>
      </c>
      <c r="N35" s="129">
        <v>9.1999999999999993</v>
      </c>
      <c r="P35" s="16"/>
      <c r="Q35" s="16"/>
      <c r="R35" s="20"/>
      <c r="S35" s="21"/>
    </row>
    <row r="36" spans="1:19" s="5" customFormat="1" ht="45">
      <c r="A36" s="31">
        <v>92</v>
      </c>
      <c r="B36" s="80" t="s">
        <v>315</v>
      </c>
      <c r="C36" s="53">
        <v>12</v>
      </c>
      <c r="D36" s="39" t="s">
        <v>61</v>
      </c>
      <c r="E36" s="57" t="s">
        <v>197</v>
      </c>
      <c r="F36" s="74"/>
      <c r="G36" s="57" t="s">
        <v>473</v>
      </c>
      <c r="H36" s="11" t="s">
        <v>326</v>
      </c>
      <c r="I36" s="184" t="s">
        <v>560</v>
      </c>
      <c r="J36" s="166">
        <f t="shared" si="0"/>
        <v>8.7750000000000004</v>
      </c>
      <c r="K36" s="46">
        <v>8.5</v>
      </c>
      <c r="L36" s="129">
        <v>9.5</v>
      </c>
      <c r="M36" s="129">
        <v>8.6999999999999993</v>
      </c>
      <c r="N36" s="129">
        <v>8.4</v>
      </c>
    </row>
    <row r="37" spans="1:19" s="5" customFormat="1" ht="60">
      <c r="A37" s="31">
        <v>123</v>
      </c>
      <c r="B37" s="80" t="s">
        <v>72</v>
      </c>
      <c r="C37" s="22" t="s">
        <v>17</v>
      </c>
      <c r="D37" s="38" t="s">
        <v>66</v>
      </c>
      <c r="E37" s="52" t="s">
        <v>39</v>
      </c>
      <c r="F37" s="62" t="s">
        <v>377</v>
      </c>
      <c r="G37" s="52" t="s">
        <v>382</v>
      </c>
      <c r="H37" s="190" t="s">
        <v>387</v>
      </c>
      <c r="I37" s="184" t="s">
        <v>560</v>
      </c>
      <c r="J37" s="166">
        <f t="shared" ref="J37:J68" si="1">(K37+L37+M37+N37)/4</f>
        <v>8.7750000000000004</v>
      </c>
      <c r="K37" s="46">
        <v>8.9</v>
      </c>
      <c r="L37" s="129">
        <v>8.9</v>
      </c>
      <c r="M37" s="129">
        <v>8</v>
      </c>
      <c r="N37" s="129">
        <v>9.3000000000000007</v>
      </c>
    </row>
    <row r="38" spans="1:19" s="5" customFormat="1" ht="30">
      <c r="A38" s="31">
        <v>132</v>
      </c>
      <c r="B38" s="80" t="s">
        <v>79</v>
      </c>
      <c r="C38" s="53">
        <v>14</v>
      </c>
      <c r="D38" s="36" t="s">
        <v>43</v>
      </c>
      <c r="E38" s="57" t="s">
        <v>53</v>
      </c>
      <c r="F38" s="62"/>
      <c r="G38" s="57" t="s">
        <v>395</v>
      </c>
      <c r="H38" s="8" t="s">
        <v>537</v>
      </c>
      <c r="I38" s="184" t="s">
        <v>560</v>
      </c>
      <c r="J38" s="166">
        <f t="shared" si="1"/>
        <v>8.7749999999999986</v>
      </c>
      <c r="K38" s="46">
        <v>9.4</v>
      </c>
      <c r="L38" s="129">
        <v>9.5</v>
      </c>
      <c r="M38" s="129">
        <v>7.9</v>
      </c>
      <c r="N38" s="129">
        <v>8.3000000000000007</v>
      </c>
    </row>
    <row r="39" spans="1:19" s="5" customFormat="1" ht="40.5" customHeight="1">
      <c r="A39" s="31">
        <v>17</v>
      </c>
      <c r="B39" s="78" t="s">
        <v>123</v>
      </c>
      <c r="C39" s="53">
        <v>15</v>
      </c>
      <c r="D39" s="36" t="s">
        <v>43</v>
      </c>
      <c r="E39" s="57" t="s">
        <v>29</v>
      </c>
      <c r="F39" s="62" t="s">
        <v>127</v>
      </c>
      <c r="G39" s="11" t="s">
        <v>69</v>
      </c>
      <c r="H39" s="11" t="s">
        <v>544</v>
      </c>
      <c r="I39" s="184" t="s">
        <v>560</v>
      </c>
      <c r="J39" s="166">
        <f t="shared" si="1"/>
        <v>8.7249999999999996</v>
      </c>
      <c r="K39" s="49">
        <v>8.9</v>
      </c>
      <c r="L39" s="129">
        <v>9.4</v>
      </c>
      <c r="M39" s="129">
        <v>7.7</v>
      </c>
      <c r="N39" s="129">
        <v>8.9</v>
      </c>
      <c r="P39" s="16"/>
      <c r="Q39" s="17"/>
      <c r="R39" s="16"/>
      <c r="S39" s="21"/>
    </row>
    <row r="40" spans="1:19" s="5" customFormat="1" ht="46.5" customHeight="1">
      <c r="A40" s="31">
        <v>72</v>
      </c>
      <c r="B40" s="141" t="s">
        <v>60</v>
      </c>
      <c r="C40" s="53">
        <v>11</v>
      </c>
      <c r="D40" s="35" t="s">
        <v>42</v>
      </c>
      <c r="E40" s="52" t="s">
        <v>81</v>
      </c>
      <c r="F40" s="62" t="s">
        <v>47</v>
      </c>
      <c r="G40" s="52" t="s">
        <v>253</v>
      </c>
      <c r="H40" s="8" t="s">
        <v>255</v>
      </c>
      <c r="I40" s="184" t="s">
        <v>560</v>
      </c>
      <c r="J40" s="166">
        <f t="shared" si="1"/>
        <v>8.7249999999999996</v>
      </c>
      <c r="K40" s="49">
        <v>8.6999999999999993</v>
      </c>
      <c r="L40" s="129">
        <v>9.5</v>
      </c>
      <c r="M40" s="129">
        <v>8.9</v>
      </c>
      <c r="N40" s="129">
        <v>7.8</v>
      </c>
      <c r="P40" s="16"/>
      <c r="Q40" s="17"/>
      <c r="R40" s="16"/>
      <c r="S40" s="21"/>
    </row>
    <row r="41" spans="1:19" s="5" customFormat="1" ht="50.25" customHeight="1">
      <c r="A41" s="31">
        <v>36</v>
      </c>
      <c r="B41" s="80" t="s">
        <v>150</v>
      </c>
      <c r="C41" s="22" t="s">
        <v>20</v>
      </c>
      <c r="D41" s="114" t="s">
        <v>15</v>
      </c>
      <c r="E41" s="51" t="s">
        <v>152</v>
      </c>
      <c r="F41" s="74" t="s">
        <v>73</v>
      </c>
      <c r="G41" s="11" t="s">
        <v>69</v>
      </c>
      <c r="H41" s="8" t="s">
        <v>155</v>
      </c>
      <c r="I41" s="184" t="s">
        <v>560</v>
      </c>
      <c r="J41" s="166">
        <f t="shared" si="1"/>
        <v>8.7249999999999996</v>
      </c>
      <c r="K41" s="49">
        <v>8.5</v>
      </c>
      <c r="L41" s="134">
        <v>9</v>
      </c>
      <c r="M41" s="134">
        <v>8</v>
      </c>
      <c r="N41" s="135" t="s">
        <v>555</v>
      </c>
      <c r="P41" s="16"/>
      <c r="Q41" s="17"/>
      <c r="R41" s="16"/>
      <c r="S41" s="21"/>
    </row>
    <row r="42" spans="1:19" s="5" customFormat="1" ht="50.25" customHeight="1">
      <c r="A42" s="31">
        <v>128</v>
      </c>
      <c r="B42" s="79" t="s">
        <v>494</v>
      </c>
      <c r="C42" s="69" t="s">
        <v>14</v>
      </c>
      <c r="D42" s="36" t="s">
        <v>43</v>
      </c>
      <c r="E42" s="57" t="s">
        <v>53</v>
      </c>
      <c r="F42" s="62"/>
      <c r="G42" s="57" t="s">
        <v>395</v>
      </c>
      <c r="H42" s="11" t="s">
        <v>419</v>
      </c>
      <c r="I42" s="184" t="s">
        <v>560</v>
      </c>
      <c r="J42" s="166">
        <f t="shared" si="1"/>
        <v>8.6999999999999993</v>
      </c>
      <c r="K42" s="46">
        <v>9.1</v>
      </c>
      <c r="L42" s="129">
        <v>7.8</v>
      </c>
      <c r="M42" s="129">
        <v>8.9</v>
      </c>
      <c r="N42" s="129">
        <v>9</v>
      </c>
      <c r="P42" s="16"/>
      <c r="Q42" s="17"/>
      <c r="R42" s="16"/>
      <c r="S42" s="21"/>
    </row>
    <row r="43" spans="1:19" s="5" customFormat="1" ht="42" customHeight="1">
      <c r="A43" s="31">
        <v>3</v>
      </c>
      <c r="B43" s="79" t="s">
        <v>89</v>
      </c>
      <c r="C43" s="22" t="s">
        <v>9</v>
      </c>
      <c r="D43" s="40" t="s">
        <v>35</v>
      </c>
      <c r="E43" s="11" t="s">
        <v>26</v>
      </c>
      <c r="F43" s="74" t="s">
        <v>68</v>
      </c>
      <c r="G43" s="11" t="s">
        <v>69</v>
      </c>
      <c r="H43" s="11" t="s">
        <v>90</v>
      </c>
      <c r="I43" s="184" t="s">
        <v>560</v>
      </c>
      <c r="J43" s="166">
        <f t="shared" si="1"/>
        <v>8.6750000000000007</v>
      </c>
      <c r="K43" s="49">
        <v>7.9</v>
      </c>
      <c r="L43" s="129">
        <v>9.6999999999999993</v>
      </c>
      <c r="M43" s="129">
        <v>9.5</v>
      </c>
      <c r="N43" s="129">
        <v>7.6</v>
      </c>
    </row>
    <row r="44" spans="1:19" s="5" customFormat="1" ht="52.15" customHeight="1">
      <c r="A44" s="31">
        <v>121</v>
      </c>
      <c r="B44" s="80" t="s">
        <v>72</v>
      </c>
      <c r="C44" s="22" t="s">
        <v>17</v>
      </c>
      <c r="D44" s="36" t="s">
        <v>43</v>
      </c>
      <c r="E44" s="52" t="s">
        <v>39</v>
      </c>
      <c r="F44" s="62" t="s">
        <v>377</v>
      </c>
      <c r="G44" s="57" t="s">
        <v>382</v>
      </c>
      <c r="H44" s="190" t="s">
        <v>383</v>
      </c>
      <c r="I44" s="184" t="s">
        <v>560</v>
      </c>
      <c r="J44" s="166">
        <f t="shared" si="1"/>
        <v>8.6750000000000007</v>
      </c>
      <c r="K44" s="46">
        <v>8.3000000000000007</v>
      </c>
      <c r="L44" s="129">
        <v>9.6</v>
      </c>
      <c r="M44" s="129">
        <v>8.6</v>
      </c>
      <c r="N44" s="129">
        <v>8.1999999999999993</v>
      </c>
      <c r="P44" s="16"/>
      <c r="Q44" s="17"/>
      <c r="R44" s="19"/>
      <c r="S44" s="16"/>
    </row>
    <row r="45" spans="1:19" s="5" customFormat="1" ht="38.25" customHeight="1">
      <c r="A45" s="31">
        <v>100</v>
      </c>
      <c r="B45" s="79" t="s">
        <v>439</v>
      </c>
      <c r="C45" s="22" t="s">
        <v>82</v>
      </c>
      <c r="D45" s="41" t="s">
        <v>15</v>
      </c>
      <c r="E45" s="51" t="s">
        <v>334</v>
      </c>
      <c r="F45" s="62" t="s">
        <v>335</v>
      </c>
      <c r="G45" s="59" t="s">
        <v>483</v>
      </c>
      <c r="H45" s="190" t="s">
        <v>484</v>
      </c>
      <c r="I45" s="184" t="s">
        <v>560</v>
      </c>
      <c r="J45" s="166">
        <f t="shared" si="1"/>
        <v>8.65</v>
      </c>
      <c r="K45" s="46">
        <v>8.8000000000000007</v>
      </c>
      <c r="L45" s="129">
        <v>8.1999999999999993</v>
      </c>
      <c r="M45" s="129">
        <v>8.6</v>
      </c>
      <c r="N45" s="129">
        <v>9</v>
      </c>
    </row>
    <row r="46" spans="1:19" s="5" customFormat="1" ht="33" customHeight="1">
      <c r="A46" s="31">
        <v>25</v>
      </c>
      <c r="B46" s="78" t="s">
        <v>268</v>
      </c>
      <c r="C46" s="53">
        <v>11</v>
      </c>
      <c r="D46" s="37" t="s">
        <v>51</v>
      </c>
      <c r="E46" s="57" t="s">
        <v>58</v>
      </c>
      <c r="F46" s="74"/>
      <c r="G46" s="51" t="s">
        <v>59</v>
      </c>
      <c r="H46" s="8" t="s">
        <v>518</v>
      </c>
      <c r="I46" s="184" t="s">
        <v>560</v>
      </c>
      <c r="J46" s="166">
        <f t="shared" si="1"/>
        <v>8.6</v>
      </c>
      <c r="K46" s="49">
        <v>8</v>
      </c>
      <c r="L46" s="129">
        <v>8.6999999999999993</v>
      </c>
      <c r="M46" s="125">
        <v>9</v>
      </c>
      <c r="N46" s="125">
        <v>8.6999999999999993</v>
      </c>
    </row>
    <row r="47" spans="1:19" s="5" customFormat="1" ht="56.25" customHeight="1">
      <c r="A47" s="122">
        <v>40</v>
      </c>
      <c r="B47" s="141" t="s">
        <v>159</v>
      </c>
      <c r="C47" s="53">
        <v>9</v>
      </c>
      <c r="D47" s="8" t="s">
        <v>25</v>
      </c>
      <c r="E47" s="52" t="s">
        <v>164</v>
      </c>
      <c r="F47" s="62" t="s">
        <v>165</v>
      </c>
      <c r="G47" s="52" t="s">
        <v>167</v>
      </c>
      <c r="H47" s="8" t="s">
        <v>170</v>
      </c>
      <c r="I47" s="184" t="s">
        <v>560</v>
      </c>
      <c r="J47" s="166">
        <f t="shared" si="1"/>
        <v>8.6</v>
      </c>
      <c r="K47" s="49">
        <v>8</v>
      </c>
      <c r="L47" s="134">
        <v>8.5</v>
      </c>
      <c r="M47" s="134">
        <v>8.6999999999999993</v>
      </c>
      <c r="N47" s="135" t="s">
        <v>557</v>
      </c>
    </row>
    <row r="48" spans="1:19" s="5" customFormat="1" ht="39.75" customHeight="1">
      <c r="A48" s="31">
        <v>42</v>
      </c>
      <c r="B48" s="142" t="s">
        <v>161</v>
      </c>
      <c r="C48" s="53">
        <v>9</v>
      </c>
      <c r="D48" s="32" t="s">
        <v>25</v>
      </c>
      <c r="E48" s="52" t="s">
        <v>163</v>
      </c>
      <c r="F48" s="62" t="s">
        <v>166</v>
      </c>
      <c r="G48" s="52" t="s">
        <v>470</v>
      </c>
      <c r="H48" s="8" t="s">
        <v>169</v>
      </c>
      <c r="I48" s="184" t="s">
        <v>560</v>
      </c>
      <c r="J48" s="166">
        <f t="shared" si="1"/>
        <v>8.5500000000000007</v>
      </c>
      <c r="K48" s="49">
        <v>8</v>
      </c>
      <c r="L48" s="129">
        <v>7.9</v>
      </c>
      <c r="M48" s="129">
        <v>8.9</v>
      </c>
      <c r="N48" s="129">
        <v>9.4</v>
      </c>
    </row>
    <row r="49" spans="1:25" s="5" customFormat="1" ht="45" customHeight="1">
      <c r="A49" s="31">
        <v>56</v>
      </c>
      <c r="B49" s="79" t="s">
        <v>198</v>
      </c>
      <c r="C49" s="70">
        <v>9</v>
      </c>
      <c r="D49" s="34" t="s">
        <v>35</v>
      </c>
      <c r="E49" s="11" t="s">
        <v>199</v>
      </c>
      <c r="F49" s="74"/>
      <c r="G49" s="11" t="s">
        <v>200</v>
      </c>
      <c r="H49" s="8" t="s">
        <v>201</v>
      </c>
      <c r="I49" s="184" t="s">
        <v>560</v>
      </c>
      <c r="J49" s="166">
        <f t="shared" si="1"/>
        <v>8.5500000000000007</v>
      </c>
      <c r="K49" s="49">
        <v>8.5</v>
      </c>
      <c r="L49" s="129">
        <v>8.1999999999999993</v>
      </c>
      <c r="M49" s="129">
        <v>9.5</v>
      </c>
      <c r="N49" s="129">
        <v>8</v>
      </c>
    </row>
    <row r="50" spans="1:25" s="5" customFormat="1" ht="66.75" customHeight="1">
      <c r="A50" s="31">
        <v>11</v>
      </c>
      <c r="B50" s="79" t="s">
        <v>107</v>
      </c>
      <c r="C50" s="22" t="s">
        <v>13</v>
      </c>
      <c r="D50" s="35" t="s">
        <v>42</v>
      </c>
      <c r="E50" s="8" t="s">
        <v>108</v>
      </c>
      <c r="F50" s="74" t="s">
        <v>101</v>
      </c>
      <c r="G50" s="11" t="s">
        <v>69</v>
      </c>
      <c r="H50" s="8" t="s">
        <v>109</v>
      </c>
      <c r="I50" s="184" t="s">
        <v>560</v>
      </c>
      <c r="J50" s="166">
        <f t="shared" si="1"/>
        <v>8.5250000000000004</v>
      </c>
      <c r="K50" s="49">
        <v>7.5</v>
      </c>
      <c r="L50" s="129">
        <v>9</v>
      </c>
      <c r="M50" s="129">
        <v>8.1999999999999993</v>
      </c>
      <c r="N50" s="129">
        <v>9.4</v>
      </c>
    </row>
    <row r="51" spans="1:25" s="5" customFormat="1" ht="66.75" customHeight="1">
      <c r="A51" s="31">
        <v>22</v>
      </c>
      <c r="B51" s="78" t="s">
        <v>133</v>
      </c>
      <c r="C51" s="53">
        <v>14</v>
      </c>
      <c r="D51" s="36" t="s">
        <v>43</v>
      </c>
      <c r="E51" s="57" t="s">
        <v>29</v>
      </c>
      <c r="F51" s="62" t="s">
        <v>127</v>
      </c>
      <c r="G51" s="11" t="s">
        <v>69</v>
      </c>
      <c r="H51" s="11" t="s">
        <v>513</v>
      </c>
      <c r="I51" s="184" t="s">
        <v>560</v>
      </c>
      <c r="J51" s="166">
        <f t="shared" si="1"/>
        <v>8.5250000000000004</v>
      </c>
      <c r="K51" s="49">
        <v>8</v>
      </c>
      <c r="L51" s="129">
        <v>8.6999999999999993</v>
      </c>
      <c r="M51" s="128">
        <v>8.9</v>
      </c>
      <c r="N51" s="129">
        <v>8.5</v>
      </c>
    </row>
    <row r="52" spans="1:25" s="5" customFormat="1" ht="52.5" customHeight="1">
      <c r="A52" s="31">
        <v>12</v>
      </c>
      <c r="B52" s="79" t="s">
        <v>110</v>
      </c>
      <c r="C52" s="22" t="s">
        <v>13</v>
      </c>
      <c r="D52" s="37" t="s">
        <v>51</v>
      </c>
      <c r="E52" s="8" t="s">
        <v>26</v>
      </c>
      <c r="F52" s="74" t="s">
        <v>111</v>
      </c>
      <c r="G52" s="11" t="s">
        <v>69</v>
      </c>
      <c r="H52" s="8" t="s">
        <v>112</v>
      </c>
      <c r="I52" s="184" t="s">
        <v>560</v>
      </c>
      <c r="J52" s="166">
        <f t="shared" si="1"/>
        <v>8.5</v>
      </c>
      <c r="K52" s="49">
        <v>7.6</v>
      </c>
      <c r="L52" s="129">
        <v>9.5</v>
      </c>
      <c r="M52" s="129">
        <v>7.5</v>
      </c>
      <c r="N52" s="129">
        <v>9.4</v>
      </c>
    </row>
    <row r="53" spans="1:25" s="7" customFormat="1" ht="53.25" customHeight="1">
      <c r="A53" s="31">
        <v>152</v>
      </c>
      <c r="B53" s="78" t="s">
        <v>77</v>
      </c>
      <c r="C53" s="68">
        <v>16</v>
      </c>
      <c r="D53" s="41" t="s">
        <v>15</v>
      </c>
      <c r="E53" s="57" t="s">
        <v>441</v>
      </c>
      <c r="F53" s="62" t="s">
        <v>442</v>
      </c>
      <c r="G53" s="57" t="s">
        <v>443</v>
      </c>
      <c r="H53" s="11" t="s">
        <v>445</v>
      </c>
      <c r="I53" s="184" t="s">
        <v>560</v>
      </c>
      <c r="J53" s="166">
        <f t="shared" si="1"/>
        <v>8.5</v>
      </c>
      <c r="K53" s="46">
        <v>9.4</v>
      </c>
      <c r="L53" s="136">
        <v>8.5</v>
      </c>
      <c r="M53" s="136">
        <v>7.9</v>
      </c>
      <c r="N53" s="136">
        <v>8.1999999999999993</v>
      </c>
      <c r="O53" s="5"/>
    </row>
    <row r="54" spans="1:25" s="7" customFormat="1" ht="42.75" customHeight="1">
      <c r="A54" s="31">
        <v>52</v>
      </c>
      <c r="B54" s="80" t="s">
        <v>244</v>
      </c>
      <c r="C54" s="53">
        <v>12</v>
      </c>
      <c r="D54" s="35" t="s">
        <v>42</v>
      </c>
      <c r="E54" s="51" t="s">
        <v>55</v>
      </c>
      <c r="F54" s="62" t="s">
        <v>245</v>
      </c>
      <c r="G54" s="56" t="s">
        <v>241</v>
      </c>
      <c r="H54" s="8" t="s">
        <v>472</v>
      </c>
      <c r="I54" s="185" t="s">
        <v>561</v>
      </c>
      <c r="J54" s="166">
        <f t="shared" si="1"/>
        <v>8.4499999999999993</v>
      </c>
      <c r="K54" s="49">
        <v>9</v>
      </c>
      <c r="L54" s="129">
        <v>8.1999999999999993</v>
      </c>
      <c r="M54" s="129">
        <v>8</v>
      </c>
      <c r="N54" s="129">
        <v>8.6</v>
      </c>
      <c r="O54" s="5"/>
    </row>
    <row r="55" spans="1:25" s="7" customFormat="1" ht="48.75" customHeight="1">
      <c r="A55" s="31">
        <v>114</v>
      </c>
      <c r="B55" s="79" t="s">
        <v>249</v>
      </c>
      <c r="C55" s="22" t="s">
        <v>11</v>
      </c>
      <c r="D55" s="35" t="s">
        <v>42</v>
      </c>
      <c r="E55" s="51" t="s">
        <v>251</v>
      </c>
      <c r="F55" s="51" t="s">
        <v>252</v>
      </c>
      <c r="G55" s="11" t="s">
        <v>485</v>
      </c>
      <c r="H55" s="190" t="s">
        <v>257</v>
      </c>
      <c r="I55" s="185" t="s">
        <v>561</v>
      </c>
      <c r="J55" s="166">
        <f t="shared" si="1"/>
        <v>8.4250000000000007</v>
      </c>
      <c r="K55" s="46">
        <v>9</v>
      </c>
      <c r="L55" s="129">
        <v>7.7</v>
      </c>
      <c r="M55" s="129">
        <v>8.8000000000000007</v>
      </c>
      <c r="N55" s="129">
        <v>8.1999999999999993</v>
      </c>
      <c r="O55" s="5"/>
    </row>
    <row r="56" spans="1:25" s="7" customFormat="1" ht="42.75" customHeight="1">
      <c r="A56" s="31">
        <v>119</v>
      </c>
      <c r="B56" s="80" t="s">
        <v>376</v>
      </c>
      <c r="C56" s="22" t="s">
        <v>14</v>
      </c>
      <c r="D56" s="38" t="s">
        <v>66</v>
      </c>
      <c r="E56" s="61" t="s">
        <v>39</v>
      </c>
      <c r="F56" s="62" t="s">
        <v>377</v>
      </c>
      <c r="G56" s="61" t="s">
        <v>381</v>
      </c>
      <c r="H56" s="15" t="s">
        <v>530</v>
      </c>
      <c r="I56" s="185" t="s">
        <v>561</v>
      </c>
      <c r="J56" s="166">
        <f t="shared" si="1"/>
        <v>8.4250000000000007</v>
      </c>
      <c r="K56" s="46">
        <v>8.1</v>
      </c>
      <c r="L56" s="129">
        <v>8.3000000000000007</v>
      </c>
      <c r="M56" s="129">
        <v>8</v>
      </c>
      <c r="N56" s="129">
        <v>9.3000000000000007</v>
      </c>
      <c r="O56" s="5"/>
    </row>
    <row r="57" spans="1:25" s="113" customFormat="1" ht="51.75" customHeight="1">
      <c r="A57" s="31">
        <v>69</v>
      </c>
      <c r="B57" s="141" t="s">
        <v>232</v>
      </c>
      <c r="C57" s="53">
        <v>10</v>
      </c>
      <c r="D57" s="35" t="s">
        <v>42</v>
      </c>
      <c r="E57" s="52" t="s">
        <v>199</v>
      </c>
      <c r="F57" s="74"/>
      <c r="G57" s="52" t="s">
        <v>500</v>
      </c>
      <c r="H57" s="190" t="s">
        <v>238</v>
      </c>
      <c r="I57" s="185" t="s">
        <v>561</v>
      </c>
      <c r="J57" s="166">
        <f t="shared" si="1"/>
        <v>8.4249999999999989</v>
      </c>
      <c r="K57" s="49">
        <v>8.9</v>
      </c>
      <c r="L57" s="129">
        <v>8</v>
      </c>
      <c r="M57" s="129">
        <v>8.9</v>
      </c>
      <c r="N57" s="129">
        <v>7.9</v>
      </c>
      <c r="O57" s="5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s="7" customFormat="1" ht="45" customHeight="1">
      <c r="A58" s="31">
        <v>70</v>
      </c>
      <c r="B58" s="141" t="s">
        <v>233</v>
      </c>
      <c r="C58" s="53">
        <v>11</v>
      </c>
      <c r="D58" s="35" t="s">
        <v>42</v>
      </c>
      <c r="E58" s="52" t="s">
        <v>199</v>
      </c>
      <c r="F58" s="74"/>
      <c r="G58" s="52" t="s">
        <v>200</v>
      </c>
      <c r="H58" s="8" t="s">
        <v>239</v>
      </c>
      <c r="I58" s="185" t="s">
        <v>561</v>
      </c>
      <c r="J58" s="166">
        <f t="shared" si="1"/>
        <v>8.4249999999999989</v>
      </c>
      <c r="K58" s="49">
        <v>8.6999999999999993</v>
      </c>
      <c r="L58" s="129">
        <v>8</v>
      </c>
      <c r="M58" s="125">
        <v>7.6</v>
      </c>
      <c r="N58" s="125">
        <v>9.4</v>
      </c>
      <c r="O58" s="5"/>
    </row>
    <row r="59" spans="1:25" s="7" customFormat="1" ht="60" customHeight="1">
      <c r="A59" s="31">
        <v>133</v>
      </c>
      <c r="B59" s="79" t="s">
        <v>76</v>
      </c>
      <c r="C59" s="22" t="s">
        <v>17</v>
      </c>
      <c r="D59" s="9" t="s">
        <v>75</v>
      </c>
      <c r="E59" s="51" t="s">
        <v>53</v>
      </c>
      <c r="F59" s="62"/>
      <c r="G59" s="57" t="s">
        <v>398</v>
      </c>
      <c r="H59" s="11" t="s">
        <v>399</v>
      </c>
      <c r="I59" s="185" t="s">
        <v>561</v>
      </c>
      <c r="J59" s="166">
        <f t="shared" si="1"/>
        <v>8.4</v>
      </c>
      <c r="K59" s="46">
        <v>9.6</v>
      </c>
      <c r="L59" s="129">
        <v>8.5</v>
      </c>
      <c r="M59" s="129">
        <v>6.6</v>
      </c>
      <c r="N59" s="129">
        <v>8.9</v>
      </c>
      <c r="O59" s="5"/>
    </row>
    <row r="60" spans="1:25" s="7" customFormat="1" ht="38.25" customHeight="1">
      <c r="A60" s="31">
        <v>49</v>
      </c>
      <c r="B60" s="80" t="s">
        <v>182</v>
      </c>
      <c r="C60" s="53">
        <v>8</v>
      </c>
      <c r="D60" s="34" t="s">
        <v>35</v>
      </c>
      <c r="E60" s="51" t="s">
        <v>184</v>
      </c>
      <c r="F60" s="74"/>
      <c r="G60" s="51" t="s">
        <v>186</v>
      </c>
      <c r="H60" s="11" t="s">
        <v>187</v>
      </c>
      <c r="I60" s="185" t="s">
        <v>561</v>
      </c>
      <c r="J60" s="166">
        <f t="shared" si="1"/>
        <v>8.3500000000000014</v>
      </c>
      <c r="K60" s="49">
        <v>8.3000000000000007</v>
      </c>
      <c r="L60" s="129">
        <v>8.9</v>
      </c>
      <c r="M60" s="129">
        <v>9</v>
      </c>
      <c r="N60" s="129">
        <v>7.2</v>
      </c>
      <c r="O60" s="5"/>
    </row>
    <row r="61" spans="1:25" s="5" customFormat="1" ht="48" customHeight="1">
      <c r="A61" s="31">
        <v>113</v>
      </c>
      <c r="B61" s="79" t="s">
        <v>248</v>
      </c>
      <c r="C61" s="22" t="s">
        <v>12</v>
      </c>
      <c r="D61" s="35" t="s">
        <v>42</v>
      </c>
      <c r="E61" s="51" t="s">
        <v>251</v>
      </c>
      <c r="F61" s="51" t="s">
        <v>252</v>
      </c>
      <c r="G61" s="11" t="s">
        <v>485</v>
      </c>
      <c r="H61" s="190" t="s">
        <v>526</v>
      </c>
      <c r="I61" s="185" t="s">
        <v>561</v>
      </c>
      <c r="J61" s="166">
        <f t="shared" si="1"/>
        <v>8.35</v>
      </c>
      <c r="K61" s="46">
        <v>8</v>
      </c>
      <c r="L61" s="129">
        <v>8.9</v>
      </c>
      <c r="M61" s="129">
        <v>8.1</v>
      </c>
      <c r="N61" s="129">
        <v>8.4</v>
      </c>
    </row>
    <row r="62" spans="1:25" s="5" customFormat="1" ht="42.75" customHeight="1">
      <c r="A62" s="31">
        <v>126</v>
      </c>
      <c r="B62" s="80" t="s">
        <v>79</v>
      </c>
      <c r="C62" s="53">
        <v>14</v>
      </c>
      <c r="D62" s="36" t="s">
        <v>43</v>
      </c>
      <c r="E62" s="57" t="s">
        <v>53</v>
      </c>
      <c r="F62" s="62"/>
      <c r="G62" s="57" t="s">
        <v>395</v>
      </c>
      <c r="H62" s="8" t="s">
        <v>532</v>
      </c>
      <c r="I62" s="185" t="s">
        <v>561</v>
      </c>
      <c r="J62" s="166">
        <f t="shared" si="1"/>
        <v>8.35</v>
      </c>
      <c r="K62" s="46">
        <v>9</v>
      </c>
      <c r="L62" s="129">
        <v>8.4</v>
      </c>
      <c r="M62" s="129">
        <v>8</v>
      </c>
      <c r="N62" s="129">
        <v>8</v>
      </c>
      <c r="P62" s="24"/>
      <c r="Q62" s="24"/>
      <c r="R62" s="26"/>
      <c r="S62" s="24"/>
    </row>
    <row r="63" spans="1:25" s="5" customFormat="1" ht="60">
      <c r="A63" s="31">
        <v>38</v>
      </c>
      <c r="B63" s="78" t="s">
        <v>95</v>
      </c>
      <c r="C63" s="53">
        <v>12</v>
      </c>
      <c r="D63" s="39" t="s">
        <v>61</v>
      </c>
      <c r="E63" s="57" t="s">
        <v>96</v>
      </c>
      <c r="F63" s="74" t="s">
        <v>308</v>
      </c>
      <c r="G63" s="51" t="s">
        <v>482</v>
      </c>
      <c r="H63" s="11" t="s">
        <v>310</v>
      </c>
      <c r="I63" s="185" t="s">
        <v>561</v>
      </c>
      <c r="J63" s="166">
        <f t="shared" si="1"/>
        <v>8.35</v>
      </c>
      <c r="K63" s="49">
        <v>7.7</v>
      </c>
      <c r="L63" s="134">
        <v>8.5</v>
      </c>
      <c r="M63" s="134">
        <v>8.6</v>
      </c>
      <c r="N63" s="135" t="s">
        <v>556</v>
      </c>
    </row>
    <row r="64" spans="1:25" s="5" customFormat="1" ht="36" customHeight="1">
      <c r="A64" s="31">
        <v>13</v>
      </c>
      <c r="B64" s="79" t="s">
        <v>113</v>
      </c>
      <c r="C64" s="22" t="s">
        <v>13</v>
      </c>
      <c r="D64" s="37" t="s">
        <v>51</v>
      </c>
      <c r="E64" s="8" t="s">
        <v>114</v>
      </c>
      <c r="F64" s="74" t="s">
        <v>115</v>
      </c>
      <c r="G64" s="11" t="s">
        <v>69</v>
      </c>
      <c r="H64" s="11" t="s">
        <v>116</v>
      </c>
      <c r="I64" s="185" t="s">
        <v>561</v>
      </c>
      <c r="J64" s="166">
        <f t="shared" si="1"/>
        <v>8.3249999999999993</v>
      </c>
      <c r="K64" s="49">
        <v>7.4</v>
      </c>
      <c r="L64" s="136">
        <v>9.1999999999999993</v>
      </c>
      <c r="M64" s="136">
        <v>8</v>
      </c>
      <c r="N64" s="136">
        <v>8.6999999999999993</v>
      </c>
    </row>
    <row r="65" spans="1:20" s="5" customFormat="1" ht="64.5" customHeight="1">
      <c r="A65" s="31">
        <v>46</v>
      </c>
      <c r="B65" s="141" t="s">
        <v>54</v>
      </c>
      <c r="C65" s="53">
        <v>11</v>
      </c>
      <c r="D65" s="39" t="s">
        <v>61</v>
      </c>
      <c r="E65" s="52" t="s">
        <v>55</v>
      </c>
      <c r="F65" s="62" t="s">
        <v>56</v>
      </c>
      <c r="G65" s="52" t="s">
        <v>470</v>
      </c>
      <c r="H65" s="190" t="s">
        <v>284</v>
      </c>
      <c r="I65" s="185" t="s">
        <v>561</v>
      </c>
      <c r="J65" s="166">
        <f t="shared" si="1"/>
        <v>8.3000000000000007</v>
      </c>
      <c r="K65" s="49">
        <v>6.9</v>
      </c>
      <c r="L65" s="129">
        <v>8</v>
      </c>
      <c r="M65" s="129">
        <v>9</v>
      </c>
      <c r="N65" s="129">
        <v>9.3000000000000007</v>
      </c>
    </row>
    <row r="66" spans="1:20" s="5" customFormat="1" ht="45">
      <c r="A66" s="31">
        <v>104</v>
      </c>
      <c r="B66" s="80" t="s">
        <v>349</v>
      </c>
      <c r="C66" s="53">
        <v>12</v>
      </c>
      <c r="D66" s="39" t="s">
        <v>61</v>
      </c>
      <c r="E66" s="61" t="s">
        <v>227</v>
      </c>
      <c r="F66" s="62"/>
      <c r="G66" s="64" t="s">
        <v>262</v>
      </c>
      <c r="H66" s="192" t="s">
        <v>352</v>
      </c>
      <c r="I66" s="185" t="s">
        <v>561</v>
      </c>
      <c r="J66" s="166">
        <f t="shared" si="1"/>
        <v>8.3000000000000007</v>
      </c>
      <c r="K66" s="46">
        <v>9.4</v>
      </c>
      <c r="L66" s="129">
        <v>8.3000000000000007</v>
      </c>
      <c r="M66" s="129">
        <v>7</v>
      </c>
      <c r="N66" s="129">
        <v>8.5</v>
      </c>
    </row>
    <row r="67" spans="1:20" s="5" customFormat="1" ht="90">
      <c r="A67" s="31">
        <v>138</v>
      </c>
      <c r="B67" s="79" t="s">
        <v>408</v>
      </c>
      <c r="C67" s="22" t="s">
        <v>14</v>
      </c>
      <c r="D67" s="9" t="s">
        <v>75</v>
      </c>
      <c r="E67" s="11" t="s">
        <v>409</v>
      </c>
      <c r="F67" s="74"/>
      <c r="G67" s="8" t="s">
        <v>486</v>
      </c>
      <c r="H67" s="11" t="s">
        <v>411</v>
      </c>
      <c r="I67" s="185" t="s">
        <v>561</v>
      </c>
      <c r="J67" s="166">
        <f t="shared" si="1"/>
        <v>8.2750000000000004</v>
      </c>
      <c r="K67" s="46">
        <v>8.9</v>
      </c>
      <c r="L67" s="129">
        <v>8.6999999999999993</v>
      </c>
      <c r="M67" s="129">
        <v>7.5</v>
      </c>
      <c r="N67" s="129">
        <v>8</v>
      </c>
    </row>
    <row r="68" spans="1:20" s="5" customFormat="1" ht="45">
      <c r="A68" s="31">
        <v>20</v>
      </c>
      <c r="B68" s="78" t="s">
        <v>50</v>
      </c>
      <c r="C68" s="53">
        <v>13</v>
      </c>
      <c r="D68" s="9" t="s">
        <v>75</v>
      </c>
      <c r="E68" s="51" t="s">
        <v>74</v>
      </c>
      <c r="F68" s="62"/>
      <c r="G68" s="11" t="s">
        <v>69</v>
      </c>
      <c r="H68" s="11" t="s">
        <v>512</v>
      </c>
      <c r="I68" s="185" t="s">
        <v>561</v>
      </c>
      <c r="J68" s="166">
        <f t="shared" si="1"/>
        <v>8.1999999999999993</v>
      </c>
      <c r="K68" s="49">
        <v>8</v>
      </c>
      <c r="L68" s="129">
        <v>8</v>
      </c>
      <c r="M68" s="129">
        <v>8.8000000000000007</v>
      </c>
      <c r="N68" s="129">
        <v>8</v>
      </c>
    </row>
    <row r="69" spans="1:20" s="5" customFormat="1" ht="45">
      <c r="A69" s="115">
        <v>89</v>
      </c>
      <c r="B69" s="78" t="s">
        <v>318</v>
      </c>
      <c r="C69" s="53">
        <v>11</v>
      </c>
      <c r="D69" s="39" t="s">
        <v>61</v>
      </c>
      <c r="E69" s="57" t="s">
        <v>197</v>
      </c>
      <c r="F69" s="74"/>
      <c r="G69" s="57" t="s">
        <v>473</v>
      </c>
      <c r="H69" s="11" t="s">
        <v>322</v>
      </c>
      <c r="I69" s="185" t="s">
        <v>561</v>
      </c>
      <c r="J69" s="166">
        <f t="shared" ref="J69:J100" si="2">(K69+L69+M69+N69)/4</f>
        <v>8.1999999999999993</v>
      </c>
      <c r="K69" s="46">
        <v>8</v>
      </c>
      <c r="L69" s="129">
        <v>9.6</v>
      </c>
      <c r="M69" s="129">
        <v>7.2</v>
      </c>
      <c r="N69" s="129">
        <v>8</v>
      </c>
    </row>
    <row r="70" spans="1:20" s="5" customFormat="1" ht="57.75" customHeight="1">
      <c r="A70" s="31">
        <v>51</v>
      </c>
      <c r="B70" s="80" t="s">
        <v>54</v>
      </c>
      <c r="C70" s="53">
        <v>11</v>
      </c>
      <c r="D70" s="35" t="s">
        <v>42</v>
      </c>
      <c r="E70" s="51" t="s">
        <v>55</v>
      </c>
      <c r="F70" s="62" t="s">
        <v>56</v>
      </c>
      <c r="G70" s="56" t="s">
        <v>241</v>
      </c>
      <c r="H70" s="8" t="s">
        <v>243</v>
      </c>
      <c r="I70" s="185" t="s">
        <v>561</v>
      </c>
      <c r="J70" s="166">
        <f t="shared" si="2"/>
        <v>8.1750000000000007</v>
      </c>
      <c r="K70" s="49">
        <v>7</v>
      </c>
      <c r="L70" s="129">
        <v>7.4</v>
      </c>
      <c r="M70" s="129">
        <v>9</v>
      </c>
      <c r="N70" s="129">
        <v>9.3000000000000007</v>
      </c>
    </row>
    <row r="71" spans="1:20" s="5" customFormat="1" ht="60">
      <c r="A71" s="31">
        <v>115</v>
      </c>
      <c r="B71" s="79" t="s">
        <v>376</v>
      </c>
      <c r="C71" s="22" t="s">
        <v>14</v>
      </c>
      <c r="D71" s="36" t="s">
        <v>43</v>
      </c>
      <c r="E71" s="52" t="s">
        <v>39</v>
      </c>
      <c r="F71" s="62" t="s">
        <v>377</v>
      </c>
      <c r="G71" s="52" t="s">
        <v>378</v>
      </c>
      <c r="H71" s="8" t="s">
        <v>379</v>
      </c>
      <c r="I71" s="185" t="s">
        <v>561</v>
      </c>
      <c r="J71" s="166">
        <f t="shared" si="2"/>
        <v>8.1750000000000007</v>
      </c>
      <c r="K71" s="46">
        <v>7.6</v>
      </c>
      <c r="L71" s="129">
        <v>8.5</v>
      </c>
      <c r="M71" s="128">
        <v>7.4</v>
      </c>
      <c r="N71" s="137" t="s">
        <v>557</v>
      </c>
    </row>
    <row r="72" spans="1:20" s="5" customFormat="1" ht="30">
      <c r="A72" s="31">
        <v>39</v>
      </c>
      <c r="B72" s="79" t="s">
        <v>156</v>
      </c>
      <c r="C72" s="22" t="s">
        <v>10</v>
      </c>
      <c r="D72" s="32" t="s">
        <v>25</v>
      </c>
      <c r="E72" s="11" t="s">
        <v>27</v>
      </c>
      <c r="F72" s="74"/>
      <c r="G72" s="8" t="s">
        <v>157</v>
      </c>
      <c r="H72" s="8" t="s">
        <v>158</v>
      </c>
      <c r="I72" s="185" t="s">
        <v>561</v>
      </c>
      <c r="J72" s="166">
        <f t="shared" si="2"/>
        <v>8.1749999999999989</v>
      </c>
      <c r="K72" s="49">
        <v>7.4</v>
      </c>
      <c r="L72" s="129">
        <v>9</v>
      </c>
      <c r="M72" s="129">
        <v>7.9</v>
      </c>
      <c r="N72" s="129">
        <v>8.4</v>
      </c>
    </row>
    <row r="73" spans="1:20" s="5" customFormat="1" ht="45">
      <c r="A73" s="31">
        <v>63</v>
      </c>
      <c r="B73" s="80" t="s">
        <v>213</v>
      </c>
      <c r="C73" s="53">
        <v>9</v>
      </c>
      <c r="D73" s="34" t="s">
        <v>35</v>
      </c>
      <c r="E73" s="52" t="s">
        <v>476</v>
      </c>
      <c r="F73" s="75" t="s">
        <v>218</v>
      </c>
      <c r="G73" s="52" t="s">
        <v>499</v>
      </c>
      <c r="H73" s="190" t="s">
        <v>223</v>
      </c>
      <c r="I73" s="185" t="s">
        <v>561</v>
      </c>
      <c r="J73" s="166">
        <f t="shared" si="2"/>
        <v>8.15</v>
      </c>
      <c r="K73" s="49">
        <v>7.8</v>
      </c>
      <c r="L73" s="129">
        <v>7.4</v>
      </c>
      <c r="M73" s="129">
        <v>8.4</v>
      </c>
      <c r="N73" s="129">
        <v>9</v>
      </c>
    </row>
    <row r="74" spans="1:20" s="5" customFormat="1" ht="45">
      <c r="A74" s="31">
        <v>130</v>
      </c>
      <c r="B74" s="79" t="s">
        <v>388</v>
      </c>
      <c r="C74" s="22" t="s">
        <v>11</v>
      </c>
      <c r="D74" s="37" t="s">
        <v>51</v>
      </c>
      <c r="E74" s="57" t="s">
        <v>389</v>
      </c>
      <c r="F74" s="62"/>
      <c r="G74" s="57" t="s">
        <v>390</v>
      </c>
      <c r="H74" s="11" t="s">
        <v>535</v>
      </c>
      <c r="I74" s="185" t="s">
        <v>561</v>
      </c>
      <c r="J74" s="166">
        <f t="shared" si="2"/>
        <v>8.1499999999999986</v>
      </c>
      <c r="K74" s="46">
        <v>8.3000000000000007</v>
      </c>
      <c r="L74" s="129">
        <v>8.1999999999999993</v>
      </c>
      <c r="M74" s="129">
        <v>7.9</v>
      </c>
      <c r="N74" s="129">
        <v>8.1999999999999993</v>
      </c>
      <c r="P74" s="84"/>
      <c r="Q74" s="85"/>
      <c r="R74" s="86"/>
      <c r="S74" s="84"/>
    </row>
    <row r="75" spans="1:20" s="5" customFormat="1" ht="45">
      <c r="A75" s="31">
        <v>1</v>
      </c>
      <c r="B75" s="80" t="s">
        <v>85</v>
      </c>
      <c r="C75" s="22" t="s">
        <v>19</v>
      </c>
      <c r="D75" s="10" t="s">
        <v>21</v>
      </c>
      <c r="E75" s="11" t="s">
        <v>38</v>
      </c>
      <c r="F75" s="74"/>
      <c r="G75" s="8" t="s">
        <v>468</v>
      </c>
      <c r="H75" s="8" t="s">
        <v>86</v>
      </c>
      <c r="I75" s="185" t="s">
        <v>561</v>
      </c>
      <c r="J75" s="166">
        <f t="shared" si="2"/>
        <v>8.125</v>
      </c>
      <c r="K75" s="49">
        <v>7</v>
      </c>
      <c r="L75" s="129">
        <v>8</v>
      </c>
      <c r="M75" s="129">
        <v>8.5</v>
      </c>
      <c r="N75" s="129">
        <v>9</v>
      </c>
      <c r="P75" s="86"/>
      <c r="Q75" s="85"/>
      <c r="R75" s="86"/>
      <c r="S75" s="84"/>
    </row>
    <row r="76" spans="1:20" s="5" customFormat="1" ht="45">
      <c r="A76" s="31">
        <v>54</v>
      </c>
      <c r="B76" s="80" t="s">
        <v>270</v>
      </c>
      <c r="C76" s="53">
        <v>10</v>
      </c>
      <c r="D76" s="37" t="s">
        <v>51</v>
      </c>
      <c r="E76" s="51" t="s">
        <v>55</v>
      </c>
      <c r="F76" s="62" t="s">
        <v>271</v>
      </c>
      <c r="G76" s="56" t="s">
        <v>241</v>
      </c>
      <c r="H76" s="8" t="s">
        <v>272</v>
      </c>
      <c r="I76" s="185" t="s">
        <v>561</v>
      </c>
      <c r="J76" s="166">
        <f t="shared" si="2"/>
        <v>8.1</v>
      </c>
      <c r="K76" s="49">
        <v>7.5</v>
      </c>
      <c r="L76" s="129">
        <v>7.8</v>
      </c>
      <c r="M76" s="129">
        <v>8.1</v>
      </c>
      <c r="N76" s="129">
        <v>9</v>
      </c>
    </row>
    <row r="77" spans="1:20" s="5" customFormat="1" ht="45">
      <c r="A77" s="31">
        <v>29</v>
      </c>
      <c r="B77" s="79" t="s">
        <v>135</v>
      </c>
      <c r="C77" s="22" t="s">
        <v>8</v>
      </c>
      <c r="D77" s="33" t="s">
        <v>33</v>
      </c>
      <c r="E77" s="8" t="s">
        <v>136</v>
      </c>
      <c r="F77" s="74"/>
      <c r="G77" s="8" t="s">
        <v>469</v>
      </c>
      <c r="H77" s="11" t="s">
        <v>142</v>
      </c>
      <c r="I77" s="185" t="s">
        <v>561</v>
      </c>
      <c r="J77" s="166">
        <f t="shared" si="2"/>
        <v>8.1</v>
      </c>
      <c r="K77" s="49">
        <v>8</v>
      </c>
      <c r="L77" s="134">
        <v>8.1999999999999993</v>
      </c>
      <c r="M77" s="134">
        <v>7.2</v>
      </c>
      <c r="N77" s="135" t="s">
        <v>8</v>
      </c>
      <c r="P77" s="95"/>
      <c r="Q77" s="95"/>
      <c r="R77" s="95"/>
      <c r="S77" s="95"/>
      <c r="T77" s="96"/>
    </row>
    <row r="78" spans="1:20" s="5" customFormat="1" ht="50.25" customHeight="1">
      <c r="A78" s="115">
        <v>83</v>
      </c>
      <c r="B78" s="78" t="s">
        <v>289</v>
      </c>
      <c r="C78" s="53">
        <v>12</v>
      </c>
      <c r="D78" s="39" t="s">
        <v>61</v>
      </c>
      <c r="E78" s="57" t="s">
        <v>293</v>
      </c>
      <c r="F78" s="74"/>
      <c r="G78" s="57" t="s">
        <v>481</v>
      </c>
      <c r="H78" s="11" t="s">
        <v>303</v>
      </c>
      <c r="I78" s="185" t="s">
        <v>561</v>
      </c>
      <c r="J78" s="166">
        <f t="shared" si="2"/>
        <v>8.0500000000000007</v>
      </c>
      <c r="K78" s="46">
        <v>7</v>
      </c>
      <c r="L78" s="129">
        <v>8</v>
      </c>
      <c r="M78" s="129">
        <v>9</v>
      </c>
      <c r="N78" s="129">
        <v>8.1999999999999993</v>
      </c>
      <c r="P78" s="86"/>
      <c r="Q78" s="97"/>
      <c r="R78" s="86"/>
      <c r="S78" s="92"/>
    </row>
    <row r="79" spans="1:20" s="5" customFormat="1" ht="43.5">
      <c r="A79" s="31">
        <v>94</v>
      </c>
      <c r="B79" s="80" t="s">
        <v>328</v>
      </c>
      <c r="C79" s="22" t="s">
        <v>10</v>
      </c>
      <c r="D79" s="32" t="s">
        <v>25</v>
      </c>
      <c r="E79" s="89" t="s">
        <v>509</v>
      </c>
      <c r="F79" s="73" t="s">
        <v>508</v>
      </c>
      <c r="G79" s="55" t="s">
        <v>331</v>
      </c>
      <c r="H79" s="190" t="s">
        <v>520</v>
      </c>
      <c r="I79" s="185" t="s">
        <v>561</v>
      </c>
      <c r="J79" s="166">
        <f t="shared" si="2"/>
        <v>8.0250000000000004</v>
      </c>
      <c r="K79" s="46">
        <v>7.5</v>
      </c>
      <c r="L79" s="129">
        <v>7.4</v>
      </c>
      <c r="M79" s="129">
        <v>9.4</v>
      </c>
      <c r="N79" s="129">
        <v>7.8</v>
      </c>
    </row>
    <row r="80" spans="1:20" s="5" customFormat="1" ht="30">
      <c r="A80" s="31">
        <v>157</v>
      </c>
      <c r="B80" s="80" t="s">
        <v>453</v>
      </c>
      <c r="C80" s="70">
        <v>27</v>
      </c>
      <c r="D80" s="116" t="s">
        <v>489</v>
      </c>
      <c r="E80" s="8"/>
      <c r="F80" s="74"/>
      <c r="G80" s="57" t="s">
        <v>488</v>
      </c>
      <c r="H80" s="8" t="s">
        <v>458</v>
      </c>
      <c r="I80" s="185" t="s">
        <v>561</v>
      </c>
      <c r="J80" s="166">
        <f t="shared" si="2"/>
        <v>8.0250000000000004</v>
      </c>
      <c r="K80" s="46">
        <v>6.5</v>
      </c>
      <c r="L80" s="136">
        <v>9</v>
      </c>
      <c r="M80" s="136">
        <v>8.9</v>
      </c>
      <c r="N80" s="136">
        <v>7.7</v>
      </c>
    </row>
    <row r="81" spans="1:22" s="5" customFormat="1" ht="60">
      <c r="A81" s="31">
        <v>118</v>
      </c>
      <c r="B81" s="79" t="s">
        <v>31</v>
      </c>
      <c r="C81" s="22" t="s">
        <v>13</v>
      </c>
      <c r="D81" s="39" t="s">
        <v>61</v>
      </c>
      <c r="E81" s="52" t="s">
        <v>39</v>
      </c>
      <c r="F81" s="62" t="s">
        <v>377</v>
      </c>
      <c r="G81" s="51" t="s">
        <v>378</v>
      </c>
      <c r="H81" s="8" t="s">
        <v>529</v>
      </c>
      <c r="I81" s="185" t="s">
        <v>561</v>
      </c>
      <c r="J81" s="166">
        <f t="shared" si="2"/>
        <v>8.0250000000000004</v>
      </c>
      <c r="K81" s="46">
        <v>7.9</v>
      </c>
      <c r="L81" s="129">
        <v>7.7</v>
      </c>
      <c r="M81" s="129">
        <v>7.5</v>
      </c>
      <c r="N81" s="129">
        <v>9</v>
      </c>
    </row>
    <row r="82" spans="1:22" s="4" customFormat="1" ht="69.75" customHeight="1">
      <c r="A82" s="31">
        <v>30</v>
      </c>
      <c r="B82" s="79" t="s">
        <v>141</v>
      </c>
      <c r="C82" s="22" t="s">
        <v>14</v>
      </c>
      <c r="D82" s="9" t="s">
        <v>75</v>
      </c>
      <c r="E82" s="11" t="s">
        <v>29</v>
      </c>
      <c r="F82" s="74" t="s">
        <v>127</v>
      </c>
      <c r="G82" s="11" t="s">
        <v>69</v>
      </c>
      <c r="H82" s="11" t="s">
        <v>195</v>
      </c>
      <c r="I82" s="185" t="s">
        <v>561</v>
      </c>
      <c r="J82" s="166">
        <f t="shared" si="2"/>
        <v>8.0250000000000004</v>
      </c>
      <c r="K82" s="49">
        <v>9</v>
      </c>
      <c r="L82" s="134">
        <v>7.7</v>
      </c>
      <c r="M82" s="134">
        <v>7.4</v>
      </c>
      <c r="N82" s="135" t="s">
        <v>10</v>
      </c>
      <c r="O82" s="5"/>
    </row>
    <row r="83" spans="1:22" s="4" customFormat="1" ht="65.25" customHeight="1">
      <c r="A83" s="31">
        <v>68</v>
      </c>
      <c r="B83" s="141" t="s">
        <v>231</v>
      </c>
      <c r="C83" s="53">
        <v>10</v>
      </c>
      <c r="D83" s="35" t="s">
        <v>42</v>
      </c>
      <c r="E83" s="52" t="s">
        <v>235</v>
      </c>
      <c r="F83" s="74"/>
      <c r="G83" s="72" t="s">
        <v>157</v>
      </c>
      <c r="H83" s="190" t="s">
        <v>237</v>
      </c>
      <c r="I83" s="185" t="s">
        <v>561</v>
      </c>
      <c r="J83" s="166">
        <f t="shared" si="2"/>
        <v>8</v>
      </c>
      <c r="K83" s="49">
        <v>8</v>
      </c>
      <c r="L83" s="129">
        <v>7.5</v>
      </c>
      <c r="M83" s="129">
        <v>8.3000000000000007</v>
      </c>
      <c r="N83" s="129">
        <v>8.1999999999999993</v>
      </c>
      <c r="O83" s="5"/>
    </row>
    <row r="84" spans="1:22" s="6" customFormat="1" ht="47.25" customHeight="1">
      <c r="A84" s="31">
        <v>90</v>
      </c>
      <c r="B84" s="78" t="s">
        <v>319</v>
      </c>
      <c r="C84" s="53">
        <v>10</v>
      </c>
      <c r="D84" s="39" t="s">
        <v>61</v>
      </c>
      <c r="E84" s="57" t="s">
        <v>197</v>
      </c>
      <c r="F84" s="74"/>
      <c r="G84" s="57" t="s">
        <v>473</v>
      </c>
      <c r="H84" s="11" t="s">
        <v>323</v>
      </c>
      <c r="I84" s="185" t="s">
        <v>561</v>
      </c>
      <c r="J84" s="166">
        <f t="shared" si="2"/>
        <v>8</v>
      </c>
      <c r="K84" s="46">
        <v>7.7</v>
      </c>
      <c r="L84" s="129">
        <v>9.1999999999999993</v>
      </c>
      <c r="M84" s="129">
        <v>7.1</v>
      </c>
      <c r="N84" s="129">
        <v>8</v>
      </c>
      <c r="O84" s="5"/>
    </row>
    <row r="85" spans="1:22" s="6" customFormat="1" ht="42.75" customHeight="1">
      <c r="A85" s="31">
        <v>146</v>
      </c>
      <c r="B85" s="78" t="s">
        <v>247</v>
      </c>
      <c r="C85" s="53">
        <v>10</v>
      </c>
      <c r="D85" s="35" t="s">
        <v>42</v>
      </c>
      <c r="E85" s="57" t="s">
        <v>250</v>
      </c>
      <c r="F85" s="62"/>
      <c r="G85" s="57" t="s">
        <v>477</v>
      </c>
      <c r="H85" s="11" t="s">
        <v>256</v>
      </c>
      <c r="I85" s="185" t="s">
        <v>561</v>
      </c>
      <c r="J85" s="166">
        <f t="shared" si="2"/>
        <v>8</v>
      </c>
      <c r="K85" s="46">
        <v>8.8000000000000007</v>
      </c>
      <c r="L85" s="129">
        <v>8.1999999999999993</v>
      </c>
      <c r="M85" s="129">
        <v>7</v>
      </c>
      <c r="N85" s="129">
        <v>8</v>
      </c>
      <c r="O85" s="5"/>
    </row>
    <row r="86" spans="1:22" s="4" customFormat="1" ht="46.5" customHeight="1">
      <c r="A86" s="31">
        <v>7</v>
      </c>
      <c r="B86" s="78" t="s">
        <v>99</v>
      </c>
      <c r="C86" s="53">
        <v>12</v>
      </c>
      <c r="D86" s="35" t="s">
        <v>42</v>
      </c>
      <c r="E86" s="87" t="s">
        <v>45</v>
      </c>
      <c r="F86" s="109" t="s">
        <v>101</v>
      </c>
      <c r="G86" s="108" t="s">
        <v>69</v>
      </c>
      <c r="H86" s="108" t="s">
        <v>103</v>
      </c>
      <c r="I86" s="186" t="s">
        <v>562</v>
      </c>
      <c r="J86" s="166">
        <f t="shared" si="2"/>
        <v>7.9750000000000005</v>
      </c>
      <c r="K86" s="49">
        <v>7.9</v>
      </c>
      <c r="L86" s="129">
        <v>8</v>
      </c>
      <c r="M86" s="129">
        <v>8.3000000000000007</v>
      </c>
      <c r="N86" s="129">
        <v>7.7</v>
      </c>
      <c r="O86" s="5"/>
      <c r="P86" s="25"/>
      <c r="Q86" s="27"/>
      <c r="R86" s="24"/>
      <c r="S86" s="26"/>
      <c r="T86" s="24"/>
      <c r="U86" s="26"/>
      <c r="V86" s="26"/>
    </row>
    <row r="87" spans="1:22" s="5" customFormat="1" ht="51" customHeight="1">
      <c r="A87" s="115">
        <v>87</v>
      </c>
      <c r="B87" s="78" t="s">
        <v>316</v>
      </c>
      <c r="C87" s="53">
        <v>10</v>
      </c>
      <c r="D87" s="39" t="s">
        <v>61</v>
      </c>
      <c r="E87" s="57" t="s">
        <v>197</v>
      </c>
      <c r="F87" s="74"/>
      <c r="G87" s="57" t="s">
        <v>473</v>
      </c>
      <c r="H87" s="11" t="s">
        <v>320</v>
      </c>
      <c r="I87" s="186" t="s">
        <v>562</v>
      </c>
      <c r="J87" s="166">
        <f t="shared" si="2"/>
        <v>7.9750000000000005</v>
      </c>
      <c r="K87" s="46">
        <v>7.4</v>
      </c>
      <c r="L87" s="136">
        <v>8.9</v>
      </c>
      <c r="M87" s="136">
        <v>7.4</v>
      </c>
      <c r="N87" s="136">
        <v>8.1999999999999993</v>
      </c>
    </row>
    <row r="88" spans="1:22" s="5" customFormat="1" ht="45">
      <c r="A88" s="31">
        <v>137</v>
      </c>
      <c r="B88" s="78" t="s">
        <v>402</v>
      </c>
      <c r="C88" s="53">
        <v>13</v>
      </c>
      <c r="D88" s="9" t="s">
        <v>75</v>
      </c>
      <c r="E88" s="57" t="s">
        <v>403</v>
      </c>
      <c r="F88" s="74"/>
      <c r="G88" s="57" t="s">
        <v>404</v>
      </c>
      <c r="H88" s="11" t="s">
        <v>407</v>
      </c>
      <c r="I88" s="186" t="s">
        <v>562</v>
      </c>
      <c r="J88" s="166">
        <f t="shared" si="2"/>
        <v>7.9749999999999996</v>
      </c>
      <c r="K88" s="46">
        <v>8</v>
      </c>
      <c r="L88" s="129">
        <v>8</v>
      </c>
      <c r="M88" s="129">
        <v>7.9</v>
      </c>
      <c r="N88" s="129">
        <v>8</v>
      </c>
    </row>
    <row r="89" spans="1:22" s="5" customFormat="1" ht="51.75" customHeight="1">
      <c r="A89" s="31">
        <v>147</v>
      </c>
      <c r="B89" s="78" t="s">
        <v>430</v>
      </c>
      <c r="C89" s="70">
        <v>13</v>
      </c>
      <c r="D89" s="38" t="s">
        <v>66</v>
      </c>
      <c r="E89" s="57" t="s">
        <v>81</v>
      </c>
      <c r="F89" s="62" t="s">
        <v>47</v>
      </c>
      <c r="G89" s="51" t="s">
        <v>208</v>
      </c>
      <c r="H89" s="11" t="s">
        <v>432</v>
      </c>
      <c r="I89" s="186" t="s">
        <v>562</v>
      </c>
      <c r="J89" s="166">
        <f t="shared" si="2"/>
        <v>7.9749999999999996</v>
      </c>
      <c r="K89" s="46">
        <v>8.6999999999999993</v>
      </c>
      <c r="L89" s="129">
        <v>8</v>
      </c>
      <c r="M89" s="129">
        <v>7.2</v>
      </c>
      <c r="N89" s="129">
        <v>8</v>
      </c>
    </row>
    <row r="90" spans="1:22" s="5" customFormat="1" ht="60" customHeight="1">
      <c r="A90" s="31">
        <v>62</v>
      </c>
      <c r="B90" s="141" t="s">
        <v>212</v>
      </c>
      <c r="C90" s="53">
        <v>8</v>
      </c>
      <c r="D90" s="34" t="s">
        <v>35</v>
      </c>
      <c r="E90" s="52" t="s">
        <v>476</v>
      </c>
      <c r="F90" s="75" t="s">
        <v>218</v>
      </c>
      <c r="G90" s="52" t="s">
        <v>220</v>
      </c>
      <c r="H90" s="190" t="s">
        <v>222</v>
      </c>
      <c r="I90" s="186" t="s">
        <v>562</v>
      </c>
      <c r="J90" s="166">
        <f t="shared" si="2"/>
        <v>7.95</v>
      </c>
      <c r="K90" s="49">
        <v>8</v>
      </c>
      <c r="L90" s="129">
        <v>7.2</v>
      </c>
      <c r="M90" s="129">
        <v>8.4</v>
      </c>
      <c r="N90" s="129">
        <v>8.1999999999999993</v>
      </c>
    </row>
    <row r="91" spans="1:22" s="4" customFormat="1" ht="48.75" customHeight="1">
      <c r="A91" s="31">
        <v>108</v>
      </c>
      <c r="B91" s="79" t="s">
        <v>260</v>
      </c>
      <c r="C91" s="22" t="s">
        <v>12</v>
      </c>
      <c r="D91" s="39" t="s">
        <v>61</v>
      </c>
      <c r="E91" s="11" t="s">
        <v>360</v>
      </c>
      <c r="F91" s="62" t="s">
        <v>261</v>
      </c>
      <c r="G91" s="65" t="s">
        <v>262</v>
      </c>
      <c r="H91" s="11" t="s">
        <v>361</v>
      </c>
      <c r="I91" s="186" t="s">
        <v>562</v>
      </c>
      <c r="J91" s="166">
        <f t="shared" si="2"/>
        <v>7.95</v>
      </c>
      <c r="K91" s="46">
        <v>8</v>
      </c>
      <c r="L91" s="129">
        <v>9</v>
      </c>
      <c r="M91" s="129">
        <v>7.3</v>
      </c>
      <c r="N91" s="129">
        <v>7.5</v>
      </c>
      <c r="O91" s="5"/>
    </row>
    <row r="92" spans="1:22" s="5" customFormat="1" ht="56.25" customHeight="1">
      <c r="A92" s="31">
        <v>149</v>
      </c>
      <c r="B92" s="78" t="s">
        <v>408</v>
      </c>
      <c r="C92" s="53">
        <v>13</v>
      </c>
      <c r="D92" s="38" t="s">
        <v>66</v>
      </c>
      <c r="E92" s="51" t="s">
        <v>409</v>
      </c>
      <c r="F92" s="62"/>
      <c r="G92" s="57" t="s">
        <v>410</v>
      </c>
      <c r="H92" s="11" t="s">
        <v>434</v>
      </c>
      <c r="I92" s="186" t="s">
        <v>562</v>
      </c>
      <c r="J92" s="166">
        <f t="shared" si="2"/>
        <v>7.95</v>
      </c>
      <c r="K92" s="46">
        <v>7.9</v>
      </c>
      <c r="L92" s="129">
        <v>7.9</v>
      </c>
      <c r="M92" s="129">
        <v>7</v>
      </c>
      <c r="N92" s="129">
        <v>9</v>
      </c>
    </row>
    <row r="93" spans="1:22" s="5" customFormat="1" ht="46.5" customHeight="1">
      <c r="A93" s="31">
        <v>95</v>
      </c>
      <c r="B93" s="141" t="s">
        <v>332</v>
      </c>
      <c r="C93" s="53">
        <v>12</v>
      </c>
      <c r="D93" s="35" t="s">
        <v>42</v>
      </c>
      <c r="E93" s="51" t="s">
        <v>334</v>
      </c>
      <c r="F93" s="62" t="s">
        <v>510</v>
      </c>
      <c r="G93" s="59" t="s">
        <v>336</v>
      </c>
      <c r="H93" s="8" t="s">
        <v>521</v>
      </c>
      <c r="I93" s="186" t="s">
        <v>562</v>
      </c>
      <c r="J93" s="166">
        <f t="shared" si="2"/>
        <v>7.9499999999999993</v>
      </c>
      <c r="K93" s="46">
        <v>7.4</v>
      </c>
      <c r="L93" s="129">
        <v>9</v>
      </c>
      <c r="M93" s="129">
        <v>7.4</v>
      </c>
      <c r="N93" s="129">
        <v>8</v>
      </c>
    </row>
    <row r="94" spans="1:22" s="5" customFormat="1" ht="45.75" customHeight="1">
      <c r="A94" s="31">
        <v>2</v>
      </c>
      <c r="B94" s="78" t="s">
        <v>24</v>
      </c>
      <c r="C94" s="53">
        <v>9</v>
      </c>
      <c r="D94" s="32" t="s">
        <v>25</v>
      </c>
      <c r="E94" s="57" t="s">
        <v>87</v>
      </c>
      <c r="F94" s="62" t="s">
        <v>68</v>
      </c>
      <c r="G94" s="11" t="s">
        <v>69</v>
      </c>
      <c r="H94" s="15" t="s">
        <v>88</v>
      </c>
      <c r="I94" s="186" t="s">
        <v>562</v>
      </c>
      <c r="J94" s="166">
        <f t="shared" si="2"/>
        <v>7.9</v>
      </c>
      <c r="K94" s="49">
        <v>7.5</v>
      </c>
      <c r="L94" s="129">
        <v>7.2</v>
      </c>
      <c r="M94" s="129">
        <v>7.9</v>
      </c>
      <c r="N94" s="129">
        <v>9</v>
      </c>
    </row>
    <row r="95" spans="1:22" s="5" customFormat="1" ht="50.25" customHeight="1">
      <c r="A95" s="31">
        <v>18</v>
      </c>
      <c r="B95" s="78" t="s">
        <v>124</v>
      </c>
      <c r="C95" s="53">
        <v>15</v>
      </c>
      <c r="D95" s="36" t="s">
        <v>43</v>
      </c>
      <c r="E95" s="57" t="s">
        <v>126</v>
      </c>
      <c r="F95" s="62" t="s">
        <v>127</v>
      </c>
      <c r="G95" s="11" t="s">
        <v>69</v>
      </c>
      <c r="H95" s="11" t="s">
        <v>129</v>
      </c>
      <c r="I95" s="186" t="s">
        <v>562</v>
      </c>
      <c r="J95" s="166">
        <f t="shared" si="2"/>
        <v>7.9</v>
      </c>
      <c r="K95" s="49">
        <v>7.5</v>
      </c>
      <c r="L95" s="129">
        <v>8</v>
      </c>
      <c r="M95" s="129">
        <v>7.8</v>
      </c>
      <c r="N95" s="129">
        <v>8.3000000000000007</v>
      </c>
    </row>
    <row r="96" spans="1:22" s="5" customFormat="1" ht="52.5" customHeight="1">
      <c r="A96" s="31">
        <v>64</v>
      </c>
      <c r="B96" s="141" t="s">
        <v>214</v>
      </c>
      <c r="C96" s="53">
        <v>8</v>
      </c>
      <c r="D96" s="34" t="s">
        <v>35</v>
      </c>
      <c r="E96" s="51" t="s">
        <v>216</v>
      </c>
      <c r="F96" s="62" t="s">
        <v>219</v>
      </c>
      <c r="G96" s="51" t="s">
        <v>404</v>
      </c>
      <c r="H96" s="190" t="s">
        <v>224</v>
      </c>
      <c r="I96" s="186" t="s">
        <v>562</v>
      </c>
      <c r="J96" s="166">
        <f t="shared" si="2"/>
        <v>7.9</v>
      </c>
      <c r="K96" s="49">
        <v>7.5</v>
      </c>
      <c r="L96" s="129">
        <v>7.2</v>
      </c>
      <c r="M96" s="129">
        <v>7.9</v>
      </c>
      <c r="N96" s="129">
        <v>9</v>
      </c>
    </row>
    <row r="97" spans="1:22" s="5" customFormat="1" ht="48.75" customHeight="1">
      <c r="A97" s="31">
        <v>117</v>
      </c>
      <c r="B97" s="79" t="s">
        <v>455</v>
      </c>
      <c r="C97" s="22" t="s">
        <v>502</v>
      </c>
      <c r="D97" s="116" t="s">
        <v>489</v>
      </c>
      <c r="E97" s="52" t="s">
        <v>503</v>
      </c>
      <c r="F97" s="62" t="s">
        <v>504</v>
      </c>
      <c r="G97" s="52" t="s">
        <v>457</v>
      </c>
      <c r="H97" s="190" t="s">
        <v>528</v>
      </c>
      <c r="I97" s="186" t="s">
        <v>562</v>
      </c>
      <c r="J97" s="166">
        <f t="shared" si="2"/>
        <v>7.9</v>
      </c>
      <c r="K97" s="46">
        <v>8</v>
      </c>
      <c r="L97" s="129">
        <v>8</v>
      </c>
      <c r="M97" s="129">
        <v>7</v>
      </c>
      <c r="N97" s="129">
        <v>8.6</v>
      </c>
    </row>
    <row r="98" spans="1:22" s="5" customFormat="1" ht="57.75" customHeight="1">
      <c r="A98" s="31">
        <v>116</v>
      </c>
      <c r="B98" s="79" t="s">
        <v>380</v>
      </c>
      <c r="C98" s="22" t="s">
        <v>12</v>
      </c>
      <c r="D98" s="37" t="s">
        <v>51</v>
      </c>
      <c r="E98" s="52" t="s">
        <v>39</v>
      </c>
      <c r="F98" s="62" t="s">
        <v>71</v>
      </c>
      <c r="G98" s="51" t="s">
        <v>381</v>
      </c>
      <c r="H98" s="8" t="s">
        <v>527</v>
      </c>
      <c r="I98" s="186" t="s">
        <v>562</v>
      </c>
      <c r="J98" s="166">
        <f t="shared" si="2"/>
        <v>7.8999999999999995</v>
      </c>
      <c r="K98" s="46">
        <v>8.1999999999999993</v>
      </c>
      <c r="L98" s="129">
        <v>8.1999999999999993</v>
      </c>
      <c r="M98" s="128">
        <v>7.4</v>
      </c>
      <c r="N98" s="137" t="s">
        <v>558</v>
      </c>
    </row>
    <row r="99" spans="1:22" s="5" customFormat="1" ht="45" customHeight="1">
      <c r="A99" s="31">
        <v>66</v>
      </c>
      <c r="B99" s="79" t="s">
        <v>226</v>
      </c>
      <c r="C99" s="22" t="s">
        <v>10</v>
      </c>
      <c r="D99" s="34" t="s">
        <v>35</v>
      </c>
      <c r="E99" s="8" t="s">
        <v>227</v>
      </c>
      <c r="F99" s="74"/>
      <c r="G99" s="8" t="s">
        <v>229</v>
      </c>
      <c r="H99" s="8" t="s">
        <v>228</v>
      </c>
      <c r="I99" s="186" t="s">
        <v>562</v>
      </c>
      <c r="J99" s="166">
        <f t="shared" si="2"/>
        <v>7.8500000000000005</v>
      </c>
      <c r="K99" s="49">
        <v>7.5</v>
      </c>
      <c r="L99" s="129">
        <v>8</v>
      </c>
      <c r="M99" s="129">
        <v>8.1</v>
      </c>
      <c r="N99" s="129">
        <v>7.8</v>
      </c>
    </row>
    <row r="100" spans="1:22" s="5" customFormat="1" ht="45" customHeight="1">
      <c r="A100" s="31">
        <v>61</v>
      </c>
      <c r="B100" s="78" t="s">
        <v>160</v>
      </c>
      <c r="C100" s="70">
        <v>9</v>
      </c>
      <c r="D100" s="34" t="s">
        <v>35</v>
      </c>
      <c r="E100" s="51" t="s">
        <v>38</v>
      </c>
      <c r="F100" s="74"/>
      <c r="G100" s="52" t="s">
        <v>209</v>
      </c>
      <c r="H100" s="190" t="s">
        <v>211</v>
      </c>
      <c r="I100" s="186" t="s">
        <v>562</v>
      </c>
      <c r="J100" s="166">
        <f t="shared" si="2"/>
        <v>7.85</v>
      </c>
      <c r="K100" s="49">
        <v>8</v>
      </c>
      <c r="L100" s="129">
        <v>7.4</v>
      </c>
      <c r="M100" s="129">
        <v>8</v>
      </c>
      <c r="N100" s="129">
        <v>8</v>
      </c>
    </row>
    <row r="101" spans="1:22" s="5" customFormat="1" ht="49.5" customHeight="1">
      <c r="A101" s="31">
        <v>26</v>
      </c>
      <c r="B101" s="79" t="s">
        <v>95</v>
      </c>
      <c r="C101" s="22" t="s">
        <v>11</v>
      </c>
      <c r="D101" s="35" t="s">
        <v>42</v>
      </c>
      <c r="E101" s="8" t="s">
        <v>96</v>
      </c>
      <c r="F101" s="74" t="s">
        <v>97</v>
      </c>
      <c r="G101" s="11" t="s">
        <v>69</v>
      </c>
      <c r="H101" s="15" t="s">
        <v>98</v>
      </c>
      <c r="I101" s="186" t="s">
        <v>562</v>
      </c>
      <c r="J101" s="166">
        <f t="shared" ref="J101:J132" si="3">(K101+L101+M101+N101)/4</f>
        <v>7.8250000000000002</v>
      </c>
      <c r="K101" s="49">
        <v>7.4</v>
      </c>
      <c r="L101" s="129">
        <v>7.9</v>
      </c>
      <c r="M101" s="125">
        <v>8</v>
      </c>
      <c r="N101" s="125">
        <v>8</v>
      </c>
    </row>
    <row r="102" spans="1:22" s="5" customFormat="1" ht="53.25" customHeight="1">
      <c r="A102" s="31">
        <v>96</v>
      </c>
      <c r="B102" s="141" t="s">
        <v>333</v>
      </c>
      <c r="C102" s="53">
        <v>12</v>
      </c>
      <c r="D102" s="35" t="s">
        <v>42</v>
      </c>
      <c r="E102" s="51" t="s">
        <v>57</v>
      </c>
      <c r="F102" s="62" t="s">
        <v>508</v>
      </c>
      <c r="G102" s="59" t="s">
        <v>337</v>
      </c>
      <c r="H102" s="8" t="s">
        <v>522</v>
      </c>
      <c r="I102" s="186" t="s">
        <v>562</v>
      </c>
      <c r="J102" s="166">
        <f t="shared" si="3"/>
        <v>7.8000000000000007</v>
      </c>
      <c r="K102" s="46">
        <v>8.3000000000000007</v>
      </c>
      <c r="L102" s="129">
        <v>7.2</v>
      </c>
      <c r="M102" s="129">
        <v>7.3</v>
      </c>
      <c r="N102" s="129">
        <v>8.4</v>
      </c>
    </row>
    <row r="103" spans="1:22" s="5" customFormat="1" ht="60">
      <c r="A103" s="31">
        <v>158</v>
      </c>
      <c r="B103" s="78" t="s">
        <v>454</v>
      </c>
      <c r="C103" s="70">
        <v>51</v>
      </c>
      <c r="D103" s="116" t="s">
        <v>489</v>
      </c>
      <c r="E103" s="51" t="s">
        <v>185</v>
      </c>
      <c r="F103" s="74"/>
      <c r="G103" s="57" t="s">
        <v>456</v>
      </c>
      <c r="H103" s="8" t="s">
        <v>542</v>
      </c>
      <c r="I103" s="186" t="s">
        <v>562</v>
      </c>
      <c r="J103" s="166">
        <f t="shared" si="3"/>
        <v>7.7750000000000004</v>
      </c>
      <c r="K103" s="46">
        <v>7.8</v>
      </c>
      <c r="L103" s="136">
        <v>8</v>
      </c>
      <c r="M103" s="136">
        <v>7.5</v>
      </c>
      <c r="N103" s="136">
        <v>7.8</v>
      </c>
    </row>
    <row r="104" spans="1:22" s="5" customFormat="1" ht="78" customHeight="1">
      <c r="A104" s="31">
        <v>50</v>
      </c>
      <c r="B104" s="80" t="s">
        <v>240</v>
      </c>
      <c r="C104" s="53">
        <v>11</v>
      </c>
      <c r="D104" s="35" t="s">
        <v>42</v>
      </c>
      <c r="E104" s="51" t="s">
        <v>78</v>
      </c>
      <c r="F104" s="62" t="s">
        <v>56</v>
      </c>
      <c r="G104" s="56" t="s">
        <v>241</v>
      </c>
      <c r="H104" s="8" t="s">
        <v>242</v>
      </c>
      <c r="I104" s="186" t="s">
        <v>562</v>
      </c>
      <c r="J104" s="166">
        <f t="shared" si="3"/>
        <v>7.7749999999999995</v>
      </c>
      <c r="K104" s="49">
        <v>7.9</v>
      </c>
      <c r="L104" s="129">
        <v>8</v>
      </c>
      <c r="M104" s="129">
        <v>7</v>
      </c>
      <c r="N104" s="129">
        <v>8.1999999999999993</v>
      </c>
    </row>
    <row r="105" spans="1:22" s="5" customFormat="1" ht="45">
      <c r="A105" s="31">
        <v>139</v>
      </c>
      <c r="B105" s="78" t="s">
        <v>62</v>
      </c>
      <c r="C105" s="53">
        <v>13</v>
      </c>
      <c r="D105" s="9" t="s">
        <v>75</v>
      </c>
      <c r="E105" s="57" t="s">
        <v>52</v>
      </c>
      <c r="F105" s="62"/>
      <c r="G105" s="57" t="s">
        <v>491</v>
      </c>
      <c r="H105" s="11" t="s">
        <v>414</v>
      </c>
      <c r="I105" s="186" t="s">
        <v>562</v>
      </c>
      <c r="J105" s="166">
        <f t="shared" si="3"/>
        <v>7.7749999999999995</v>
      </c>
      <c r="K105" s="46">
        <v>8</v>
      </c>
      <c r="L105" s="129">
        <v>7.4</v>
      </c>
      <c r="M105" s="129">
        <v>7.5</v>
      </c>
      <c r="N105" s="129">
        <v>8.1999999999999993</v>
      </c>
    </row>
    <row r="106" spans="1:22" s="5" customFormat="1" ht="45">
      <c r="A106" s="31">
        <v>75</v>
      </c>
      <c r="B106" s="78" t="s">
        <v>231</v>
      </c>
      <c r="C106" s="53">
        <v>10</v>
      </c>
      <c r="D106" s="37" t="s">
        <v>51</v>
      </c>
      <c r="E106" s="57" t="s">
        <v>235</v>
      </c>
      <c r="F106" s="74"/>
      <c r="G106" s="58" t="s">
        <v>157</v>
      </c>
      <c r="H106" s="11" t="s">
        <v>517</v>
      </c>
      <c r="I106" s="186" t="s">
        <v>562</v>
      </c>
      <c r="J106" s="166">
        <f t="shared" si="3"/>
        <v>7.75</v>
      </c>
      <c r="K106" s="49">
        <v>7.6</v>
      </c>
      <c r="L106" s="129">
        <v>8.1999999999999993</v>
      </c>
      <c r="M106" s="129">
        <v>7.4</v>
      </c>
      <c r="N106" s="129">
        <v>7.8</v>
      </c>
    </row>
    <row r="107" spans="1:22" s="4" customFormat="1" ht="57.75" customHeight="1">
      <c r="A107" s="31">
        <v>82</v>
      </c>
      <c r="B107" s="78" t="s">
        <v>288</v>
      </c>
      <c r="C107" s="53">
        <v>10</v>
      </c>
      <c r="D107" s="39" t="s">
        <v>61</v>
      </c>
      <c r="E107" s="57" t="s">
        <v>293</v>
      </c>
      <c r="F107" s="74"/>
      <c r="G107" s="57" t="s">
        <v>496</v>
      </c>
      <c r="H107" s="11" t="s">
        <v>302</v>
      </c>
      <c r="I107" s="186" t="s">
        <v>562</v>
      </c>
      <c r="J107" s="166">
        <f t="shared" si="3"/>
        <v>7.7249999999999996</v>
      </c>
      <c r="K107" s="46">
        <v>6.8</v>
      </c>
      <c r="L107" s="136">
        <v>8.1999999999999993</v>
      </c>
      <c r="M107" s="136">
        <v>7.9</v>
      </c>
      <c r="N107" s="136">
        <v>8</v>
      </c>
      <c r="O107" s="5"/>
      <c r="P107" s="25"/>
      <c r="Q107" s="27"/>
      <c r="R107" s="24"/>
      <c r="S107" s="26"/>
      <c r="T107" s="28"/>
      <c r="U107" s="30"/>
      <c r="V107" s="26"/>
    </row>
    <row r="108" spans="1:22" s="5" customFormat="1" ht="43.5">
      <c r="A108" s="31">
        <v>41</v>
      </c>
      <c r="B108" s="141" t="s">
        <v>160</v>
      </c>
      <c r="C108" s="53">
        <v>9</v>
      </c>
      <c r="D108" s="32" t="s">
        <v>25</v>
      </c>
      <c r="E108" s="54" t="s">
        <v>162</v>
      </c>
      <c r="F108" s="62"/>
      <c r="G108" s="52" t="s">
        <v>497</v>
      </c>
      <c r="H108" s="8" t="s">
        <v>168</v>
      </c>
      <c r="I108" s="186" t="s">
        <v>562</v>
      </c>
      <c r="J108" s="166">
        <f t="shared" si="3"/>
        <v>7.6750000000000007</v>
      </c>
      <c r="K108" s="49">
        <v>7.3</v>
      </c>
      <c r="L108" s="129">
        <v>8</v>
      </c>
      <c r="M108" s="129">
        <v>7.4</v>
      </c>
      <c r="N108" s="129">
        <v>8</v>
      </c>
    </row>
    <row r="109" spans="1:22" s="5" customFormat="1" ht="48.75" customHeight="1">
      <c r="A109" s="31">
        <v>44</v>
      </c>
      <c r="B109" s="141" t="s">
        <v>172</v>
      </c>
      <c r="C109" s="53">
        <v>8</v>
      </c>
      <c r="D109" s="33" t="s">
        <v>33</v>
      </c>
      <c r="E109" s="52" t="s">
        <v>174</v>
      </c>
      <c r="F109" s="75"/>
      <c r="G109" s="52" t="s">
        <v>176</v>
      </c>
      <c r="H109" s="8" t="s">
        <v>178</v>
      </c>
      <c r="I109" s="186" t="s">
        <v>562</v>
      </c>
      <c r="J109" s="166">
        <f t="shared" si="3"/>
        <v>7.6750000000000007</v>
      </c>
      <c r="K109" s="49">
        <v>7.4</v>
      </c>
      <c r="L109" s="129">
        <v>7.5</v>
      </c>
      <c r="M109" s="129">
        <v>7.4</v>
      </c>
      <c r="N109" s="129">
        <v>8.4</v>
      </c>
    </row>
    <row r="110" spans="1:22" s="5" customFormat="1" ht="45">
      <c r="A110" s="31">
        <v>48</v>
      </c>
      <c r="B110" s="141" t="s">
        <v>179</v>
      </c>
      <c r="C110" s="22" t="s">
        <v>8</v>
      </c>
      <c r="D110" s="33" t="s">
        <v>33</v>
      </c>
      <c r="E110" s="11" t="s">
        <v>180</v>
      </c>
      <c r="F110" s="74"/>
      <c r="G110" s="11" t="s">
        <v>471</v>
      </c>
      <c r="H110" s="8" t="s">
        <v>181</v>
      </c>
      <c r="I110" s="186" t="s">
        <v>562</v>
      </c>
      <c r="J110" s="166">
        <f t="shared" si="3"/>
        <v>7.625</v>
      </c>
      <c r="K110" s="49">
        <v>8</v>
      </c>
      <c r="L110" s="129">
        <v>7</v>
      </c>
      <c r="M110" s="129">
        <v>7.5</v>
      </c>
      <c r="N110" s="129">
        <v>8</v>
      </c>
    </row>
    <row r="111" spans="1:22" s="5" customFormat="1" ht="45">
      <c r="A111" s="31">
        <v>106</v>
      </c>
      <c r="B111" s="141" t="s">
        <v>351</v>
      </c>
      <c r="C111" s="53">
        <v>10</v>
      </c>
      <c r="D111" s="39" t="s">
        <v>61</v>
      </c>
      <c r="E111" s="51" t="s">
        <v>355</v>
      </c>
      <c r="F111" s="62"/>
      <c r="G111" s="51" t="s">
        <v>356</v>
      </c>
      <c r="H111" s="190" t="s">
        <v>357</v>
      </c>
      <c r="I111" s="186" t="s">
        <v>562</v>
      </c>
      <c r="J111" s="166">
        <f t="shared" si="3"/>
        <v>7.625</v>
      </c>
      <c r="K111" s="46">
        <v>8.5</v>
      </c>
      <c r="L111" s="129">
        <v>7.5</v>
      </c>
      <c r="M111" s="129">
        <v>7</v>
      </c>
      <c r="N111" s="129">
        <v>7.5</v>
      </c>
    </row>
    <row r="112" spans="1:22" s="5" customFormat="1" ht="48" customHeight="1">
      <c r="A112" s="31">
        <v>134</v>
      </c>
      <c r="B112" s="79" t="s">
        <v>408</v>
      </c>
      <c r="C112" s="22" t="s">
        <v>14</v>
      </c>
      <c r="D112" s="9" t="s">
        <v>75</v>
      </c>
      <c r="E112" s="11" t="s">
        <v>409</v>
      </c>
      <c r="F112" s="74"/>
      <c r="G112" s="8" t="s">
        <v>486</v>
      </c>
      <c r="H112" s="11" t="s">
        <v>501</v>
      </c>
      <c r="I112" s="186" t="s">
        <v>562</v>
      </c>
      <c r="J112" s="166">
        <f t="shared" si="3"/>
        <v>7.625</v>
      </c>
      <c r="K112" s="46">
        <v>8</v>
      </c>
      <c r="L112" s="129">
        <v>7.5</v>
      </c>
      <c r="M112" s="129">
        <v>7</v>
      </c>
      <c r="N112" s="129">
        <v>8</v>
      </c>
    </row>
    <row r="113" spans="1:19" s="5" customFormat="1" ht="60">
      <c r="A113" s="31">
        <v>65</v>
      </c>
      <c r="B113" s="80" t="s">
        <v>215</v>
      </c>
      <c r="C113" s="53">
        <v>7</v>
      </c>
      <c r="D113" s="34" t="s">
        <v>35</v>
      </c>
      <c r="E113" s="51" t="s">
        <v>217</v>
      </c>
      <c r="F113" s="74"/>
      <c r="G113" s="51" t="s">
        <v>221</v>
      </c>
      <c r="H113" s="8" t="s">
        <v>225</v>
      </c>
      <c r="I113" s="186" t="s">
        <v>562</v>
      </c>
      <c r="J113" s="166">
        <f t="shared" si="3"/>
        <v>7.6</v>
      </c>
      <c r="K113" s="49">
        <v>8.8000000000000007</v>
      </c>
      <c r="L113" s="129">
        <v>7.2</v>
      </c>
      <c r="M113" s="129">
        <v>7.4</v>
      </c>
      <c r="N113" s="129">
        <v>7</v>
      </c>
    </row>
    <row r="114" spans="1:19" s="5" customFormat="1" ht="46.5" customHeight="1">
      <c r="A114" s="31">
        <v>80</v>
      </c>
      <c r="B114" s="80" t="s">
        <v>286</v>
      </c>
      <c r="C114" s="53">
        <v>10</v>
      </c>
      <c r="D114" s="39" t="s">
        <v>61</v>
      </c>
      <c r="E114" s="51" t="s">
        <v>184</v>
      </c>
      <c r="F114" s="74"/>
      <c r="G114" s="57" t="s">
        <v>296</v>
      </c>
      <c r="H114" s="8" t="s">
        <v>300</v>
      </c>
      <c r="I114" s="186" t="s">
        <v>562</v>
      </c>
      <c r="J114" s="166">
        <f t="shared" si="3"/>
        <v>7.6</v>
      </c>
      <c r="K114" s="46">
        <v>7.6</v>
      </c>
      <c r="L114" s="129">
        <v>7.9</v>
      </c>
      <c r="M114" s="129">
        <v>7.9</v>
      </c>
      <c r="N114" s="129">
        <v>7</v>
      </c>
    </row>
    <row r="115" spans="1:19" s="5" customFormat="1" ht="54.75" customHeight="1">
      <c r="A115" s="31">
        <v>135</v>
      </c>
      <c r="B115" s="78" t="s">
        <v>400</v>
      </c>
      <c r="C115" s="70">
        <v>14</v>
      </c>
      <c r="D115" s="9" t="s">
        <v>75</v>
      </c>
      <c r="E115" s="57" t="s">
        <v>52</v>
      </c>
      <c r="F115" s="74"/>
      <c r="G115" s="57" t="s">
        <v>493</v>
      </c>
      <c r="H115" s="11" t="s">
        <v>405</v>
      </c>
      <c r="I115" s="186" t="s">
        <v>562</v>
      </c>
      <c r="J115" s="166">
        <f t="shared" si="3"/>
        <v>7.5750000000000002</v>
      </c>
      <c r="K115" s="46">
        <v>8.1</v>
      </c>
      <c r="L115" s="129">
        <v>8</v>
      </c>
      <c r="M115" s="129">
        <v>6.7</v>
      </c>
      <c r="N115" s="129">
        <v>7.5</v>
      </c>
    </row>
    <row r="116" spans="1:19" s="5" customFormat="1" ht="55.5" customHeight="1">
      <c r="A116" s="31">
        <v>143</v>
      </c>
      <c r="B116" s="78" t="s">
        <v>424</v>
      </c>
      <c r="C116" s="70">
        <v>14</v>
      </c>
      <c r="D116" s="9" t="s">
        <v>75</v>
      </c>
      <c r="E116" s="51" t="s">
        <v>22</v>
      </c>
      <c r="F116" s="62"/>
      <c r="G116" s="57" t="s">
        <v>64</v>
      </c>
      <c r="H116" s="11" t="s">
        <v>426</v>
      </c>
      <c r="I116" s="186" t="s">
        <v>562</v>
      </c>
      <c r="J116" s="166">
        <f t="shared" si="3"/>
        <v>7.5750000000000002</v>
      </c>
      <c r="K116" s="46">
        <v>7.6</v>
      </c>
      <c r="L116" s="129">
        <v>7.7</v>
      </c>
      <c r="M116" s="129">
        <v>7</v>
      </c>
      <c r="N116" s="129">
        <v>8</v>
      </c>
    </row>
    <row r="117" spans="1:19" s="5" customFormat="1" ht="55.5" customHeight="1">
      <c r="A117" s="31">
        <v>45</v>
      </c>
      <c r="B117" s="141" t="s">
        <v>192</v>
      </c>
      <c r="C117" s="53">
        <v>11</v>
      </c>
      <c r="D117" s="35" t="s">
        <v>42</v>
      </c>
      <c r="E117" s="52" t="s">
        <v>193</v>
      </c>
      <c r="F117" s="75" t="s">
        <v>48</v>
      </c>
      <c r="G117" s="52" t="s">
        <v>498</v>
      </c>
      <c r="H117" s="8" t="s">
        <v>194</v>
      </c>
      <c r="I117" s="186" t="s">
        <v>562</v>
      </c>
      <c r="J117" s="166">
        <f t="shared" si="3"/>
        <v>7.5749999999999993</v>
      </c>
      <c r="K117" s="49">
        <v>7</v>
      </c>
      <c r="L117" s="129">
        <v>7.9</v>
      </c>
      <c r="M117" s="129">
        <v>7</v>
      </c>
      <c r="N117" s="129">
        <v>8.4</v>
      </c>
    </row>
    <row r="118" spans="1:19" s="5" customFormat="1" ht="55.5" customHeight="1">
      <c r="A118" s="31">
        <v>47</v>
      </c>
      <c r="B118" s="80" t="s">
        <v>281</v>
      </c>
      <c r="C118" s="53">
        <v>11</v>
      </c>
      <c r="D118" s="39" t="s">
        <v>61</v>
      </c>
      <c r="E118" s="52" t="s">
        <v>282</v>
      </c>
      <c r="F118" s="62" t="s">
        <v>283</v>
      </c>
      <c r="G118" s="52" t="s">
        <v>470</v>
      </c>
      <c r="H118" s="190" t="s">
        <v>285</v>
      </c>
      <c r="I118" s="186" t="s">
        <v>562</v>
      </c>
      <c r="J118" s="166">
        <f t="shared" si="3"/>
        <v>7.5</v>
      </c>
      <c r="K118" s="49">
        <v>7</v>
      </c>
      <c r="L118" s="129">
        <v>7</v>
      </c>
      <c r="M118" s="129">
        <v>7</v>
      </c>
      <c r="N118" s="129">
        <v>9</v>
      </c>
    </row>
    <row r="119" spans="1:19" s="5" customFormat="1" ht="85.5" customHeight="1">
      <c r="A119" s="31">
        <v>136</v>
      </c>
      <c r="B119" s="78" t="s">
        <v>401</v>
      </c>
      <c r="C119" s="53">
        <v>14</v>
      </c>
      <c r="D119" s="9" t="s">
        <v>75</v>
      </c>
      <c r="E119" s="57" t="s">
        <v>52</v>
      </c>
      <c r="F119" s="77"/>
      <c r="G119" s="57" t="s">
        <v>492</v>
      </c>
      <c r="H119" s="11" t="s">
        <v>406</v>
      </c>
      <c r="I119" s="187" t="s">
        <v>563</v>
      </c>
      <c r="J119" s="166">
        <f t="shared" si="3"/>
        <v>7.4749999999999996</v>
      </c>
      <c r="K119" s="46">
        <v>7.7</v>
      </c>
      <c r="L119" s="129">
        <v>7</v>
      </c>
      <c r="M119" s="129">
        <v>8</v>
      </c>
      <c r="N119" s="129">
        <v>7.2</v>
      </c>
      <c r="P119" s="84"/>
      <c r="Q119" s="85"/>
      <c r="R119" s="84"/>
      <c r="S119" s="84"/>
    </row>
    <row r="120" spans="1:19" s="5" customFormat="1" ht="54.75" customHeight="1">
      <c r="A120" s="31">
        <v>144</v>
      </c>
      <c r="B120" s="78" t="s">
        <v>425</v>
      </c>
      <c r="C120" s="70">
        <v>14</v>
      </c>
      <c r="D120" s="9" t="s">
        <v>75</v>
      </c>
      <c r="E120" s="57" t="s">
        <v>250</v>
      </c>
      <c r="F120" s="62"/>
      <c r="G120" s="57" t="s">
        <v>477</v>
      </c>
      <c r="H120" s="11" t="s">
        <v>539</v>
      </c>
      <c r="I120" s="187" t="s">
        <v>563</v>
      </c>
      <c r="J120" s="166">
        <f t="shared" si="3"/>
        <v>7.4749999999999996</v>
      </c>
      <c r="K120" s="46">
        <v>7.7</v>
      </c>
      <c r="L120" s="129">
        <v>7</v>
      </c>
      <c r="M120" s="129">
        <v>7.7</v>
      </c>
      <c r="N120" s="129">
        <v>7.5</v>
      </c>
      <c r="P120" s="86"/>
      <c r="Q120" s="85"/>
      <c r="R120" s="86"/>
      <c r="S120" s="86"/>
    </row>
    <row r="121" spans="1:19" s="5" customFormat="1" ht="58.5" customHeight="1">
      <c r="A121" s="115">
        <v>79</v>
      </c>
      <c r="B121" s="79" t="s">
        <v>280</v>
      </c>
      <c r="C121" s="69" t="s">
        <v>11</v>
      </c>
      <c r="D121" s="37" t="s">
        <v>51</v>
      </c>
      <c r="E121" s="11" t="s">
        <v>217</v>
      </c>
      <c r="F121" s="74"/>
      <c r="G121" s="11" t="s">
        <v>221</v>
      </c>
      <c r="H121" s="11" t="s">
        <v>519</v>
      </c>
      <c r="I121" s="187" t="s">
        <v>563</v>
      </c>
      <c r="J121" s="166">
        <f t="shared" si="3"/>
        <v>7.45</v>
      </c>
      <c r="K121" s="46">
        <v>7</v>
      </c>
      <c r="L121" s="136">
        <v>8</v>
      </c>
      <c r="M121" s="136">
        <v>7</v>
      </c>
      <c r="N121" s="136">
        <v>7.8</v>
      </c>
    </row>
    <row r="122" spans="1:19" s="5" customFormat="1" ht="67.5" customHeight="1">
      <c r="A122" s="31">
        <v>97</v>
      </c>
      <c r="B122" s="79" t="s">
        <v>260</v>
      </c>
      <c r="C122" s="22" t="s">
        <v>12</v>
      </c>
      <c r="D122" s="35" t="s">
        <v>42</v>
      </c>
      <c r="E122" s="52" t="s">
        <v>227</v>
      </c>
      <c r="F122" s="62" t="s">
        <v>261</v>
      </c>
      <c r="G122" s="54" t="s">
        <v>262</v>
      </c>
      <c r="H122" s="190" t="s">
        <v>263</v>
      </c>
      <c r="I122" s="187" t="s">
        <v>563</v>
      </c>
      <c r="J122" s="166">
        <f t="shared" si="3"/>
        <v>7.45</v>
      </c>
      <c r="K122" s="49">
        <v>7.8</v>
      </c>
      <c r="L122" s="129">
        <v>6.8</v>
      </c>
      <c r="M122" s="129">
        <v>7.7</v>
      </c>
      <c r="N122" s="129">
        <v>7.5</v>
      </c>
    </row>
    <row r="123" spans="1:19" s="5" customFormat="1" ht="64.5" customHeight="1">
      <c r="A123" s="31">
        <v>151</v>
      </c>
      <c r="B123" s="78" t="s">
        <v>436</v>
      </c>
      <c r="C123" s="53">
        <v>15</v>
      </c>
      <c r="D123" s="38" t="s">
        <v>66</v>
      </c>
      <c r="E123" s="51" t="s">
        <v>355</v>
      </c>
      <c r="F123" s="62" t="s">
        <v>345</v>
      </c>
      <c r="G123" s="57" t="s">
        <v>418</v>
      </c>
      <c r="H123" s="11" t="s">
        <v>541</v>
      </c>
      <c r="I123" s="187" t="s">
        <v>563</v>
      </c>
      <c r="J123" s="166">
        <f t="shared" si="3"/>
        <v>7.4249999999999998</v>
      </c>
      <c r="K123" s="46">
        <v>7.8</v>
      </c>
      <c r="L123" s="129">
        <v>8.1999999999999993</v>
      </c>
      <c r="M123" s="129">
        <v>7</v>
      </c>
      <c r="N123" s="129">
        <v>6.7</v>
      </c>
    </row>
    <row r="124" spans="1:19" s="5" customFormat="1" ht="64.5" customHeight="1">
      <c r="A124" s="31">
        <v>76</v>
      </c>
      <c r="B124" s="78" t="s">
        <v>269</v>
      </c>
      <c r="C124" s="53">
        <v>12</v>
      </c>
      <c r="D124" s="37" t="s">
        <v>51</v>
      </c>
      <c r="E124" s="57" t="s">
        <v>22</v>
      </c>
      <c r="F124" s="74" t="s">
        <v>273</v>
      </c>
      <c r="G124" s="57" t="s">
        <v>479</v>
      </c>
      <c r="H124" s="8" t="s">
        <v>274</v>
      </c>
      <c r="I124" s="187" t="s">
        <v>563</v>
      </c>
      <c r="J124" s="166">
        <f t="shared" si="3"/>
        <v>7.3999999999999995</v>
      </c>
      <c r="K124" s="49">
        <v>7.8</v>
      </c>
      <c r="L124" s="129">
        <v>7.5</v>
      </c>
      <c r="M124" s="129">
        <v>7.1</v>
      </c>
      <c r="N124" s="129">
        <v>7.2</v>
      </c>
    </row>
    <row r="125" spans="1:19" s="5" customFormat="1" ht="59.25" customHeight="1">
      <c r="A125" s="31">
        <v>55</v>
      </c>
      <c r="B125" s="141" t="s">
        <v>183</v>
      </c>
      <c r="C125" s="53">
        <v>7</v>
      </c>
      <c r="D125" s="34" t="s">
        <v>35</v>
      </c>
      <c r="E125" s="52" t="s">
        <v>185</v>
      </c>
      <c r="F125" s="74"/>
      <c r="G125" s="52" t="s">
        <v>474</v>
      </c>
      <c r="H125" s="8" t="s">
        <v>188</v>
      </c>
      <c r="I125" s="187" t="s">
        <v>563</v>
      </c>
      <c r="J125" s="166">
        <f t="shared" si="3"/>
        <v>7.35</v>
      </c>
      <c r="K125" s="49">
        <v>7.3</v>
      </c>
      <c r="L125" s="129">
        <v>7.2</v>
      </c>
      <c r="M125" s="129">
        <v>7.9</v>
      </c>
      <c r="N125" s="129">
        <v>7</v>
      </c>
    </row>
    <row r="126" spans="1:19" s="5" customFormat="1" ht="72" customHeight="1">
      <c r="A126" s="31">
        <v>131</v>
      </c>
      <c r="B126" s="79" t="s">
        <v>391</v>
      </c>
      <c r="C126" s="22" t="s">
        <v>12</v>
      </c>
      <c r="D126" s="37" t="s">
        <v>51</v>
      </c>
      <c r="E126" s="51" t="s">
        <v>53</v>
      </c>
      <c r="F126" s="62"/>
      <c r="G126" s="57" t="s">
        <v>392</v>
      </c>
      <c r="H126" s="11" t="s">
        <v>536</v>
      </c>
      <c r="I126" s="187" t="s">
        <v>563</v>
      </c>
      <c r="J126" s="166">
        <f t="shared" si="3"/>
        <v>7.35</v>
      </c>
      <c r="K126" s="46">
        <v>7.8</v>
      </c>
      <c r="L126" s="129">
        <v>6.6</v>
      </c>
      <c r="M126" s="129">
        <v>7.2</v>
      </c>
      <c r="N126" s="129">
        <v>7.8</v>
      </c>
    </row>
    <row r="127" spans="1:19" s="5" customFormat="1" ht="72" customHeight="1">
      <c r="A127" s="31">
        <v>5</v>
      </c>
      <c r="B127" s="80" t="s">
        <v>44</v>
      </c>
      <c r="C127" s="22" t="s">
        <v>11</v>
      </c>
      <c r="D127" s="35" t="s">
        <v>42</v>
      </c>
      <c r="E127" s="51" t="s">
        <v>87</v>
      </c>
      <c r="F127" s="62" t="s">
        <v>68</v>
      </c>
      <c r="G127" s="11" t="s">
        <v>69</v>
      </c>
      <c r="H127" s="11" t="s">
        <v>93</v>
      </c>
      <c r="I127" s="187" t="s">
        <v>563</v>
      </c>
      <c r="J127" s="166">
        <f t="shared" si="3"/>
        <v>7.3250000000000002</v>
      </c>
      <c r="K127" s="49">
        <v>7</v>
      </c>
      <c r="L127" s="129">
        <v>7.8</v>
      </c>
      <c r="M127" s="129">
        <v>7</v>
      </c>
      <c r="N127" s="129">
        <v>7.5</v>
      </c>
    </row>
    <row r="128" spans="1:19" s="5" customFormat="1" ht="72" customHeight="1">
      <c r="A128" s="31">
        <v>43</v>
      </c>
      <c r="B128" s="141" t="s">
        <v>189</v>
      </c>
      <c r="C128" s="53">
        <v>7</v>
      </c>
      <c r="D128" s="34" t="s">
        <v>35</v>
      </c>
      <c r="E128" s="52" t="s">
        <v>190</v>
      </c>
      <c r="F128" s="62" t="s">
        <v>166</v>
      </c>
      <c r="G128" s="52" t="s">
        <v>470</v>
      </c>
      <c r="H128" s="11" t="s">
        <v>191</v>
      </c>
      <c r="I128" s="187" t="s">
        <v>563</v>
      </c>
      <c r="J128" s="166">
        <f t="shared" si="3"/>
        <v>7.3250000000000002</v>
      </c>
      <c r="K128" s="49">
        <v>7</v>
      </c>
      <c r="L128" s="129">
        <v>6.4</v>
      </c>
      <c r="M128" s="129">
        <v>7.9</v>
      </c>
      <c r="N128" s="129">
        <v>8</v>
      </c>
    </row>
    <row r="129" spans="1:14" s="5" customFormat="1" ht="55.5" customHeight="1">
      <c r="A129" s="31">
        <v>71</v>
      </c>
      <c r="B129" s="141" t="s">
        <v>246</v>
      </c>
      <c r="C129" s="53">
        <v>11</v>
      </c>
      <c r="D129" s="35" t="s">
        <v>42</v>
      </c>
      <c r="E129" s="52" t="s">
        <v>81</v>
      </c>
      <c r="F129" s="62" t="s">
        <v>47</v>
      </c>
      <c r="G129" s="52" t="s">
        <v>253</v>
      </c>
      <c r="H129" s="8" t="s">
        <v>254</v>
      </c>
      <c r="I129" s="187" t="s">
        <v>563</v>
      </c>
      <c r="J129" s="166">
        <f t="shared" si="3"/>
        <v>7.3250000000000002</v>
      </c>
      <c r="K129" s="49">
        <v>7.5</v>
      </c>
      <c r="L129" s="129">
        <v>7.4</v>
      </c>
      <c r="M129" s="127">
        <v>7.4</v>
      </c>
      <c r="N129" s="125">
        <v>7</v>
      </c>
    </row>
    <row r="130" spans="1:14" s="5" customFormat="1" ht="63" customHeight="1">
      <c r="A130" s="31">
        <v>85</v>
      </c>
      <c r="B130" s="78" t="s">
        <v>291</v>
      </c>
      <c r="C130" s="53">
        <v>11</v>
      </c>
      <c r="D130" s="39" t="s">
        <v>61</v>
      </c>
      <c r="E130" s="57" t="s">
        <v>295</v>
      </c>
      <c r="F130" s="74" t="s">
        <v>294</v>
      </c>
      <c r="G130" s="57" t="s">
        <v>495</v>
      </c>
      <c r="H130" s="11" t="s">
        <v>306</v>
      </c>
      <c r="I130" s="187" t="s">
        <v>563</v>
      </c>
      <c r="J130" s="166">
        <f t="shared" si="3"/>
        <v>7.3250000000000002</v>
      </c>
      <c r="K130" s="46">
        <v>7.2</v>
      </c>
      <c r="L130" s="129">
        <v>7.4</v>
      </c>
      <c r="M130" s="129">
        <v>7.2</v>
      </c>
      <c r="N130" s="129">
        <v>7.5</v>
      </c>
    </row>
    <row r="131" spans="1:14" s="5" customFormat="1" ht="60" customHeight="1">
      <c r="A131" s="31">
        <v>125</v>
      </c>
      <c r="B131" s="80" t="s">
        <v>391</v>
      </c>
      <c r="C131" s="22" t="s">
        <v>12</v>
      </c>
      <c r="D131" s="39" t="s">
        <v>61</v>
      </c>
      <c r="E131" s="51" t="s">
        <v>53</v>
      </c>
      <c r="F131" s="62"/>
      <c r="G131" s="57" t="s">
        <v>392</v>
      </c>
      <c r="H131" s="11" t="s">
        <v>531</v>
      </c>
      <c r="I131" s="187" t="s">
        <v>563</v>
      </c>
      <c r="J131" s="166">
        <f t="shared" si="3"/>
        <v>7.3</v>
      </c>
      <c r="K131" s="46">
        <v>7.7</v>
      </c>
      <c r="L131" s="129">
        <v>7.2</v>
      </c>
      <c r="M131" s="129">
        <v>6.5</v>
      </c>
      <c r="N131" s="129">
        <v>7.8</v>
      </c>
    </row>
    <row r="132" spans="1:14" s="5" customFormat="1" ht="57.75" customHeight="1">
      <c r="A132" s="31">
        <v>159</v>
      </c>
      <c r="B132" s="78" t="s">
        <v>464</v>
      </c>
      <c r="C132" s="71" t="s">
        <v>459</v>
      </c>
      <c r="D132" s="67" t="s">
        <v>49</v>
      </c>
      <c r="E132" s="57" t="s">
        <v>250</v>
      </c>
      <c r="F132" s="62"/>
      <c r="G132" s="51" t="s">
        <v>477</v>
      </c>
      <c r="H132" s="11" t="s">
        <v>465</v>
      </c>
      <c r="I132" s="187" t="s">
        <v>563</v>
      </c>
      <c r="J132" s="166">
        <f t="shared" si="3"/>
        <v>7.2750000000000004</v>
      </c>
      <c r="K132" s="46">
        <v>6.8</v>
      </c>
      <c r="L132" s="136">
        <v>7</v>
      </c>
      <c r="M132" s="136">
        <v>7.5</v>
      </c>
      <c r="N132" s="136">
        <v>7.8</v>
      </c>
    </row>
    <row r="133" spans="1:14" s="5" customFormat="1" ht="106.5" customHeight="1">
      <c r="A133" s="31">
        <v>156</v>
      </c>
      <c r="B133" s="79" t="s">
        <v>449</v>
      </c>
      <c r="C133" s="22" t="s">
        <v>451</v>
      </c>
      <c r="D133" s="117" t="s">
        <v>490</v>
      </c>
      <c r="E133" s="8" t="s">
        <v>450</v>
      </c>
      <c r="F133" s="74"/>
      <c r="G133" s="8"/>
      <c r="H133" s="11" t="s">
        <v>452</v>
      </c>
      <c r="I133" s="187" t="s">
        <v>563</v>
      </c>
      <c r="J133" s="166">
        <f t="shared" ref="J133:J164" si="4">(K133+L133+M133+N133)/4</f>
        <v>7.2749999999999995</v>
      </c>
      <c r="K133" s="138">
        <v>9.5</v>
      </c>
      <c r="L133" s="136">
        <v>6.4</v>
      </c>
      <c r="M133" s="136">
        <v>6</v>
      </c>
      <c r="N133" s="136">
        <v>7.2</v>
      </c>
    </row>
    <row r="134" spans="1:14" s="5" customFormat="1" ht="55.5" customHeight="1">
      <c r="A134" s="115">
        <v>91</v>
      </c>
      <c r="B134" s="78" t="s">
        <v>324</v>
      </c>
      <c r="C134" s="53">
        <v>12</v>
      </c>
      <c r="D134" s="39" t="s">
        <v>61</v>
      </c>
      <c r="E134" s="57" t="s">
        <v>197</v>
      </c>
      <c r="F134" s="74"/>
      <c r="G134" s="57" t="s">
        <v>473</v>
      </c>
      <c r="H134" s="11" t="s">
        <v>325</v>
      </c>
      <c r="I134" s="187" t="s">
        <v>563</v>
      </c>
      <c r="J134" s="166">
        <f t="shared" si="4"/>
        <v>7.2250000000000005</v>
      </c>
      <c r="K134" s="46">
        <v>7.9</v>
      </c>
      <c r="L134" s="129">
        <v>6.7</v>
      </c>
      <c r="M134" s="129">
        <v>7.1</v>
      </c>
      <c r="N134" s="129">
        <v>7.2</v>
      </c>
    </row>
    <row r="135" spans="1:14" s="5" customFormat="1" ht="56.25" customHeight="1">
      <c r="A135" s="31">
        <v>88</v>
      </c>
      <c r="B135" s="78" t="s">
        <v>317</v>
      </c>
      <c r="C135" s="53">
        <v>11</v>
      </c>
      <c r="D135" s="39" t="s">
        <v>61</v>
      </c>
      <c r="E135" s="57" t="s">
        <v>197</v>
      </c>
      <c r="F135" s="74"/>
      <c r="G135" s="57" t="s">
        <v>473</v>
      </c>
      <c r="H135" s="11" t="s">
        <v>321</v>
      </c>
      <c r="I135" s="187" t="s">
        <v>563</v>
      </c>
      <c r="J135" s="166">
        <f t="shared" si="4"/>
        <v>7.2249999999999996</v>
      </c>
      <c r="K135" s="46">
        <v>7.3</v>
      </c>
      <c r="L135" s="129">
        <v>7.2</v>
      </c>
      <c r="M135" s="129">
        <v>7.2</v>
      </c>
      <c r="N135" s="129">
        <v>7.2</v>
      </c>
    </row>
    <row r="136" spans="1:14" s="5" customFormat="1" ht="60" customHeight="1">
      <c r="A136" s="31">
        <v>101</v>
      </c>
      <c r="B136" s="80" t="s">
        <v>341</v>
      </c>
      <c r="C136" s="53">
        <v>12</v>
      </c>
      <c r="D136" s="39" t="s">
        <v>61</v>
      </c>
      <c r="E136" s="52" t="s">
        <v>81</v>
      </c>
      <c r="F136" s="62" t="s">
        <v>47</v>
      </c>
      <c r="G136" s="51" t="s">
        <v>208</v>
      </c>
      <c r="H136" s="8" t="s">
        <v>343</v>
      </c>
      <c r="I136" s="187" t="s">
        <v>563</v>
      </c>
      <c r="J136" s="166">
        <f t="shared" si="4"/>
        <v>7.2</v>
      </c>
      <c r="K136" s="46">
        <v>6.9</v>
      </c>
      <c r="L136" s="129">
        <v>7.2</v>
      </c>
      <c r="M136" s="129">
        <v>7</v>
      </c>
      <c r="N136" s="129">
        <v>7.7</v>
      </c>
    </row>
    <row r="137" spans="1:14" s="5" customFormat="1" ht="48" customHeight="1">
      <c r="A137" s="31">
        <v>127</v>
      </c>
      <c r="B137" s="78" t="s">
        <v>396</v>
      </c>
      <c r="C137" s="69" t="s">
        <v>17</v>
      </c>
      <c r="D137" s="38" t="s">
        <v>66</v>
      </c>
      <c r="E137" s="57" t="s">
        <v>53</v>
      </c>
      <c r="F137" s="62"/>
      <c r="G137" s="51" t="s">
        <v>397</v>
      </c>
      <c r="H137" s="8" t="s">
        <v>533</v>
      </c>
      <c r="I137" s="187" t="s">
        <v>563</v>
      </c>
      <c r="J137" s="166">
        <f t="shared" si="4"/>
        <v>7.125</v>
      </c>
      <c r="K137" s="46">
        <v>7.9</v>
      </c>
      <c r="L137" s="129">
        <v>7</v>
      </c>
      <c r="M137" s="129">
        <v>6.9</v>
      </c>
      <c r="N137" s="129">
        <v>6.7</v>
      </c>
    </row>
    <row r="138" spans="1:14" s="5" customFormat="1" ht="78.75" customHeight="1">
      <c r="A138" s="31">
        <v>78</v>
      </c>
      <c r="B138" s="79" t="s">
        <v>278</v>
      </c>
      <c r="C138" s="69" t="s">
        <v>11</v>
      </c>
      <c r="D138" s="37" t="s">
        <v>51</v>
      </c>
      <c r="E138" s="11" t="s">
        <v>180</v>
      </c>
      <c r="F138" s="74"/>
      <c r="G138" s="11" t="s">
        <v>480</v>
      </c>
      <c r="H138" s="11" t="s">
        <v>279</v>
      </c>
      <c r="I138" s="187" t="s">
        <v>563</v>
      </c>
      <c r="J138" s="166">
        <f t="shared" si="4"/>
        <v>7.1</v>
      </c>
      <c r="K138" s="46">
        <v>6.5</v>
      </c>
      <c r="L138" s="136">
        <v>7.9</v>
      </c>
      <c r="M138" s="136">
        <v>7</v>
      </c>
      <c r="N138" s="136">
        <v>7</v>
      </c>
    </row>
    <row r="139" spans="1:14" s="5" customFormat="1" ht="45">
      <c r="A139" s="115">
        <v>81</v>
      </c>
      <c r="B139" s="80" t="s">
        <v>287</v>
      </c>
      <c r="C139" s="53">
        <v>12</v>
      </c>
      <c r="D139" s="39" t="s">
        <v>61</v>
      </c>
      <c r="E139" s="57" t="s">
        <v>292</v>
      </c>
      <c r="F139" s="74"/>
      <c r="G139" s="60" t="s">
        <v>297</v>
      </c>
      <c r="H139" s="11" t="s">
        <v>301</v>
      </c>
      <c r="I139" s="187" t="s">
        <v>563</v>
      </c>
      <c r="J139" s="166">
        <f t="shared" si="4"/>
        <v>7.1</v>
      </c>
      <c r="K139" s="46">
        <v>6.4</v>
      </c>
      <c r="L139" s="129">
        <v>7.7</v>
      </c>
      <c r="M139" s="129">
        <v>6.9</v>
      </c>
      <c r="N139" s="129">
        <v>7.4</v>
      </c>
    </row>
    <row r="140" spans="1:14" s="5" customFormat="1" ht="66" customHeight="1">
      <c r="A140" s="31">
        <v>145</v>
      </c>
      <c r="B140" s="78" t="s">
        <v>427</v>
      </c>
      <c r="C140" s="53">
        <v>13</v>
      </c>
      <c r="D140" s="38" t="s">
        <v>66</v>
      </c>
      <c r="E140" s="57" t="s">
        <v>428</v>
      </c>
      <c r="F140" s="62"/>
      <c r="G140" s="57" t="s">
        <v>429</v>
      </c>
      <c r="H140" s="11" t="s">
        <v>487</v>
      </c>
      <c r="I140" s="187" t="s">
        <v>563</v>
      </c>
      <c r="J140" s="166">
        <f t="shared" si="4"/>
        <v>7.0750000000000002</v>
      </c>
      <c r="K140" s="46">
        <v>7.5</v>
      </c>
      <c r="L140" s="129">
        <v>7</v>
      </c>
      <c r="M140" s="129">
        <v>6.6</v>
      </c>
      <c r="N140" s="129">
        <v>7.2</v>
      </c>
    </row>
    <row r="141" spans="1:14" s="5" customFormat="1" ht="45">
      <c r="A141" s="31">
        <v>141</v>
      </c>
      <c r="B141" s="78" t="s">
        <v>413</v>
      </c>
      <c r="C141" s="53">
        <v>13</v>
      </c>
      <c r="D141" s="9" t="s">
        <v>75</v>
      </c>
      <c r="E141" s="57" t="s">
        <v>355</v>
      </c>
      <c r="F141" s="62"/>
      <c r="G141" s="88" t="s">
        <v>418</v>
      </c>
      <c r="H141" s="11" t="s">
        <v>538</v>
      </c>
      <c r="I141" s="187" t="s">
        <v>563</v>
      </c>
      <c r="J141" s="166">
        <f t="shared" si="4"/>
        <v>7.0749999999999993</v>
      </c>
      <c r="K141" s="46">
        <v>8</v>
      </c>
      <c r="L141" s="129">
        <v>7.2</v>
      </c>
      <c r="M141" s="129">
        <v>6.5</v>
      </c>
      <c r="N141" s="129">
        <v>6.6</v>
      </c>
    </row>
    <row r="142" spans="1:14" s="5" customFormat="1" ht="78.75" customHeight="1">
      <c r="A142" s="31">
        <v>58</v>
      </c>
      <c r="B142" s="79" t="s">
        <v>205</v>
      </c>
      <c r="C142" s="22" t="s">
        <v>10</v>
      </c>
      <c r="D142" s="34" t="s">
        <v>35</v>
      </c>
      <c r="E142" s="52" t="s">
        <v>38</v>
      </c>
      <c r="F142" s="62"/>
      <c r="G142" s="51" t="s">
        <v>206</v>
      </c>
      <c r="H142" s="8" t="s">
        <v>515</v>
      </c>
      <c r="I142" s="187" t="s">
        <v>563</v>
      </c>
      <c r="J142" s="166">
        <f t="shared" si="4"/>
        <v>7</v>
      </c>
      <c r="K142" s="49">
        <v>6.8</v>
      </c>
      <c r="L142" s="129">
        <v>7.3</v>
      </c>
      <c r="M142" s="134">
        <v>6.9</v>
      </c>
      <c r="N142" s="134">
        <v>7</v>
      </c>
    </row>
    <row r="143" spans="1:14" s="5" customFormat="1" ht="74.25" customHeight="1">
      <c r="A143" s="31">
        <v>110</v>
      </c>
      <c r="B143" s="79" t="s">
        <v>365</v>
      </c>
      <c r="C143" s="22" t="s">
        <v>18</v>
      </c>
      <c r="D143" s="38" t="s">
        <v>66</v>
      </c>
      <c r="E143" s="52" t="s">
        <v>22</v>
      </c>
      <c r="F143" s="74"/>
      <c r="G143" s="52" t="s">
        <v>366</v>
      </c>
      <c r="H143" s="190" t="s">
        <v>524</v>
      </c>
      <c r="I143" s="188" t="s">
        <v>564</v>
      </c>
      <c r="J143" s="166">
        <f t="shared" si="4"/>
        <v>6.9750000000000005</v>
      </c>
      <c r="K143" s="46">
        <v>7.5</v>
      </c>
      <c r="L143" s="129">
        <v>6.8</v>
      </c>
      <c r="M143" s="129">
        <v>6.9</v>
      </c>
      <c r="N143" s="129">
        <v>6.7</v>
      </c>
    </row>
    <row r="144" spans="1:14" s="5" customFormat="1" ht="66.75" customHeight="1">
      <c r="A144" s="115">
        <v>84</v>
      </c>
      <c r="B144" s="80" t="s">
        <v>290</v>
      </c>
      <c r="C144" s="53">
        <v>10</v>
      </c>
      <c r="D144" s="39" t="s">
        <v>61</v>
      </c>
      <c r="E144" s="51" t="s">
        <v>294</v>
      </c>
      <c r="F144" s="74"/>
      <c r="G144" s="51" t="s">
        <v>298</v>
      </c>
      <c r="H144" s="8" t="s">
        <v>305</v>
      </c>
      <c r="I144" s="188" t="s">
        <v>564</v>
      </c>
      <c r="J144" s="166">
        <f t="shared" si="4"/>
        <v>6.95</v>
      </c>
      <c r="K144" s="46">
        <v>6.4</v>
      </c>
      <c r="L144" s="129">
        <v>7.4</v>
      </c>
      <c r="M144" s="129">
        <v>6.5</v>
      </c>
      <c r="N144" s="129">
        <v>7.5</v>
      </c>
    </row>
    <row r="145" spans="1:22" s="5" customFormat="1" ht="54.75" customHeight="1">
      <c r="A145" s="31">
        <v>98</v>
      </c>
      <c r="B145" s="80" t="s">
        <v>338</v>
      </c>
      <c r="C145" s="23">
        <v>11</v>
      </c>
      <c r="D145" s="37" t="s">
        <v>51</v>
      </c>
      <c r="E145" s="51" t="s">
        <v>37</v>
      </c>
      <c r="F145" s="62"/>
      <c r="G145" s="59" t="s">
        <v>483</v>
      </c>
      <c r="H145" s="190" t="s">
        <v>339</v>
      </c>
      <c r="I145" s="188" t="s">
        <v>564</v>
      </c>
      <c r="J145" s="166">
        <f t="shared" si="4"/>
        <v>6.95</v>
      </c>
      <c r="K145" s="46">
        <v>7.4</v>
      </c>
      <c r="L145" s="129">
        <v>7.2</v>
      </c>
      <c r="M145" s="129">
        <v>6.4</v>
      </c>
      <c r="N145" s="129">
        <v>6.8</v>
      </c>
    </row>
    <row r="146" spans="1:22" s="5" customFormat="1" ht="58.5" customHeight="1">
      <c r="A146" s="31">
        <v>34</v>
      </c>
      <c r="B146" s="80" t="s">
        <v>148</v>
      </c>
      <c r="C146" s="22" t="s">
        <v>20</v>
      </c>
      <c r="D146" s="114" t="s">
        <v>15</v>
      </c>
      <c r="E146" s="51" t="s">
        <v>151</v>
      </c>
      <c r="F146" s="74" t="s">
        <v>73</v>
      </c>
      <c r="G146" s="11" t="s">
        <v>69</v>
      </c>
      <c r="H146" s="8" t="s">
        <v>153</v>
      </c>
      <c r="I146" s="188" t="s">
        <v>564</v>
      </c>
      <c r="J146" s="166">
        <f t="shared" si="4"/>
        <v>6.9249999999999998</v>
      </c>
      <c r="K146" s="49">
        <v>6.5</v>
      </c>
      <c r="L146" s="129">
        <v>6.4</v>
      </c>
      <c r="M146" s="129">
        <v>7</v>
      </c>
      <c r="N146" s="129">
        <v>7.8</v>
      </c>
    </row>
    <row r="147" spans="1:22" s="5" customFormat="1" ht="41.25" customHeight="1">
      <c r="A147" s="31">
        <v>24</v>
      </c>
      <c r="B147" s="79" t="s">
        <v>135</v>
      </c>
      <c r="C147" s="22" t="s">
        <v>8</v>
      </c>
      <c r="D147" s="33" t="s">
        <v>33</v>
      </c>
      <c r="E147" s="8" t="s">
        <v>136</v>
      </c>
      <c r="F147" s="74"/>
      <c r="G147" s="8" t="s">
        <v>469</v>
      </c>
      <c r="H147" s="11" t="s">
        <v>196</v>
      </c>
      <c r="I147" s="188" t="s">
        <v>564</v>
      </c>
      <c r="J147" s="166">
        <f t="shared" si="4"/>
        <v>6.9</v>
      </c>
      <c r="K147" s="49">
        <v>7</v>
      </c>
      <c r="L147" s="129">
        <v>6.2</v>
      </c>
      <c r="M147" s="125">
        <v>7.4</v>
      </c>
      <c r="N147" s="126">
        <v>7</v>
      </c>
    </row>
    <row r="148" spans="1:22" s="5" customFormat="1" ht="47.25" customHeight="1">
      <c r="A148" s="31">
        <v>60</v>
      </c>
      <c r="B148" s="80" t="s">
        <v>41</v>
      </c>
      <c r="C148" s="53">
        <v>8</v>
      </c>
      <c r="D148" s="34" t="s">
        <v>35</v>
      </c>
      <c r="E148" s="52" t="s">
        <v>81</v>
      </c>
      <c r="F148" s="74" t="s">
        <v>47</v>
      </c>
      <c r="G148" s="52" t="s">
        <v>208</v>
      </c>
      <c r="H148" s="190" t="s">
        <v>210</v>
      </c>
      <c r="I148" s="188" t="s">
        <v>564</v>
      </c>
      <c r="J148" s="166">
        <f t="shared" si="4"/>
        <v>6.8750000000000009</v>
      </c>
      <c r="K148" s="49">
        <v>6.6</v>
      </c>
      <c r="L148" s="129">
        <v>6.7</v>
      </c>
      <c r="M148" s="129">
        <v>6.9</v>
      </c>
      <c r="N148" s="129">
        <v>7.3</v>
      </c>
    </row>
    <row r="149" spans="1:22" s="5" customFormat="1" ht="39.75" customHeight="1">
      <c r="A149" s="31">
        <v>32</v>
      </c>
      <c r="B149" s="79" t="s">
        <v>135</v>
      </c>
      <c r="C149" s="22" t="s">
        <v>8</v>
      </c>
      <c r="D149" s="34" t="s">
        <v>35</v>
      </c>
      <c r="E149" s="11" t="s">
        <v>136</v>
      </c>
      <c r="F149" s="74"/>
      <c r="G149" s="11" t="s">
        <v>137</v>
      </c>
      <c r="H149" s="8" t="s">
        <v>144</v>
      </c>
      <c r="I149" s="188" t="s">
        <v>564</v>
      </c>
      <c r="J149" s="166">
        <f t="shared" si="4"/>
        <v>6.8500000000000005</v>
      </c>
      <c r="K149" s="49">
        <v>6</v>
      </c>
      <c r="L149" s="129">
        <v>6.4</v>
      </c>
      <c r="M149" s="129">
        <v>7.2</v>
      </c>
      <c r="N149" s="129">
        <v>7.8</v>
      </c>
    </row>
    <row r="150" spans="1:22" s="5" customFormat="1" ht="39.75" customHeight="1">
      <c r="A150" s="31">
        <v>148</v>
      </c>
      <c r="B150" s="78" t="s">
        <v>431</v>
      </c>
      <c r="C150" s="70">
        <v>13</v>
      </c>
      <c r="D150" s="38" t="s">
        <v>66</v>
      </c>
      <c r="E150" s="57" t="s">
        <v>250</v>
      </c>
      <c r="F150" s="62"/>
      <c r="G150" s="57" t="s">
        <v>477</v>
      </c>
      <c r="H150" s="11" t="s">
        <v>433</v>
      </c>
      <c r="I150" s="188" t="s">
        <v>564</v>
      </c>
      <c r="J150" s="166">
        <f t="shared" si="4"/>
        <v>6.85</v>
      </c>
      <c r="K150" s="46">
        <v>7.5</v>
      </c>
      <c r="L150" s="129">
        <v>6.4</v>
      </c>
      <c r="M150" s="129">
        <v>7</v>
      </c>
      <c r="N150" s="129">
        <v>6.5</v>
      </c>
    </row>
    <row r="151" spans="1:22" s="5" customFormat="1" ht="44.25" customHeight="1">
      <c r="A151" s="31">
        <v>102</v>
      </c>
      <c r="B151" s="141" t="s">
        <v>342</v>
      </c>
      <c r="C151" s="53">
        <v>12</v>
      </c>
      <c r="D151" s="39" t="s">
        <v>61</v>
      </c>
      <c r="E151" s="63" t="s">
        <v>344</v>
      </c>
      <c r="F151" s="62"/>
      <c r="G151" s="63" t="s">
        <v>346</v>
      </c>
      <c r="H151" s="192" t="s">
        <v>347</v>
      </c>
      <c r="I151" s="188" t="s">
        <v>564</v>
      </c>
      <c r="J151" s="166">
        <f t="shared" si="4"/>
        <v>6.7750000000000004</v>
      </c>
      <c r="K151" s="46">
        <v>7.7</v>
      </c>
      <c r="L151" s="129">
        <v>6.4</v>
      </c>
      <c r="M151" s="129">
        <v>6.5</v>
      </c>
      <c r="N151" s="129">
        <v>6.5</v>
      </c>
    </row>
    <row r="152" spans="1:22" s="5" customFormat="1" ht="37.5" customHeight="1">
      <c r="A152" s="31">
        <v>4</v>
      </c>
      <c r="B152" s="79" t="s">
        <v>24</v>
      </c>
      <c r="C152" s="22" t="s">
        <v>8</v>
      </c>
      <c r="D152" s="40" t="s">
        <v>35</v>
      </c>
      <c r="E152" s="11" t="s">
        <v>87</v>
      </c>
      <c r="F152" s="74" t="s">
        <v>68</v>
      </c>
      <c r="G152" s="11" t="s">
        <v>69</v>
      </c>
      <c r="H152" s="11" t="s">
        <v>91</v>
      </c>
      <c r="I152" s="188" t="s">
        <v>564</v>
      </c>
      <c r="J152" s="166">
        <f t="shared" si="4"/>
        <v>6.75</v>
      </c>
      <c r="K152" s="49">
        <v>6</v>
      </c>
      <c r="L152" s="129">
        <v>6.5</v>
      </c>
      <c r="M152" s="129">
        <v>7</v>
      </c>
      <c r="N152" s="129">
        <v>7.5</v>
      </c>
    </row>
    <row r="153" spans="1:22" s="5" customFormat="1" ht="45.75" customHeight="1">
      <c r="A153" s="31">
        <v>57</v>
      </c>
      <c r="B153" s="79" t="s">
        <v>202</v>
      </c>
      <c r="C153" s="69" t="s">
        <v>10</v>
      </c>
      <c r="D153" s="34" t="s">
        <v>35</v>
      </c>
      <c r="E153" s="51" t="s">
        <v>203</v>
      </c>
      <c r="F153" s="62" t="s">
        <v>204</v>
      </c>
      <c r="G153" s="52" t="s">
        <v>475</v>
      </c>
      <c r="H153" s="190" t="s">
        <v>514</v>
      </c>
      <c r="I153" s="188" t="s">
        <v>564</v>
      </c>
      <c r="J153" s="166">
        <f t="shared" si="4"/>
        <v>6.75</v>
      </c>
      <c r="K153" s="49">
        <v>6.7</v>
      </c>
      <c r="L153" s="129">
        <v>6.4</v>
      </c>
      <c r="M153" s="129">
        <v>6.9</v>
      </c>
      <c r="N153" s="129">
        <v>7</v>
      </c>
    </row>
    <row r="154" spans="1:22" s="5" customFormat="1" ht="41.25" customHeight="1">
      <c r="A154" s="115">
        <v>77</v>
      </c>
      <c r="B154" s="78" t="s">
        <v>275</v>
      </c>
      <c r="C154" s="53">
        <v>11</v>
      </c>
      <c r="D154" s="37" t="s">
        <v>51</v>
      </c>
      <c r="E154" s="8" t="s">
        <v>276</v>
      </c>
      <c r="F154" s="74"/>
      <c r="G154" s="11" t="s">
        <v>480</v>
      </c>
      <c r="H154" s="8" t="s">
        <v>277</v>
      </c>
      <c r="I154" s="188" t="s">
        <v>564</v>
      </c>
      <c r="J154" s="166">
        <f t="shared" si="4"/>
        <v>6.7250000000000005</v>
      </c>
      <c r="K154" s="49">
        <v>6.4</v>
      </c>
      <c r="L154" s="129">
        <v>7.2</v>
      </c>
      <c r="M154" s="129">
        <v>6</v>
      </c>
      <c r="N154" s="129">
        <v>7.3</v>
      </c>
    </row>
    <row r="155" spans="1:22" s="5" customFormat="1" ht="42" customHeight="1">
      <c r="A155" s="31">
        <v>103</v>
      </c>
      <c r="B155" s="141" t="s">
        <v>63</v>
      </c>
      <c r="C155" s="53">
        <v>12</v>
      </c>
      <c r="D155" s="39" t="s">
        <v>61</v>
      </c>
      <c r="E155" s="51" t="s">
        <v>22</v>
      </c>
      <c r="F155" s="76"/>
      <c r="G155" s="52" t="s">
        <v>23</v>
      </c>
      <c r="H155" s="190" t="s">
        <v>348</v>
      </c>
      <c r="I155" s="188" t="s">
        <v>564</v>
      </c>
      <c r="J155" s="166">
        <f t="shared" si="4"/>
        <v>6.7249999999999996</v>
      </c>
      <c r="K155" s="46">
        <v>6.5</v>
      </c>
      <c r="L155" s="136">
        <v>7</v>
      </c>
      <c r="M155" s="136">
        <v>6.4</v>
      </c>
      <c r="N155" s="136">
        <v>7</v>
      </c>
    </row>
    <row r="156" spans="1:22" s="4" customFormat="1" ht="78.75" customHeight="1">
      <c r="A156" s="115">
        <v>86</v>
      </c>
      <c r="B156" s="80" t="s">
        <v>32</v>
      </c>
      <c r="C156" s="53">
        <v>10</v>
      </c>
      <c r="D156" s="39" t="s">
        <v>61</v>
      </c>
      <c r="E156" s="57" t="s">
        <v>307</v>
      </c>
      <c r="F156" s="74"/>
      <c r="G156" s="51" t="s">
        <v>34</v>
      </c>
      <c r="H156" s="11" t="s">
        <v>309</v>
      </c>
      <c r="I156" s="188" t="s">
        <v>564</v>
      </c>
      <c r="J156" s="166">
        <f t="shared" si="4"/>
        <v>6.5499999999999989</v>
      </c>
      <c r="K156" s="46">
        <v>6.3</v>
      </c>
      <c r="L156" s="129">
        <v>6.4</v>
      </c>
      <c r="M156" s="129">
        <v>7.1</v>
      </c>
      <c r="N156" s="129">
        <v>6.4</v>
      </c>
      <c r="O156" s="5"/>
    </row>
    <row r="157" spans="1:22" s="4" customFormat="1" ht="43.5" customHeight="1">
      <c r="A157" s="144">
        <v>6</v>
      </c>
      <c r="B157" s="145" t="s">
        <v>92</v>
      </c>
      <c r="C157" s="146" t="s">
        <v>13</v>
      </c>
      <c r="D157" s="147" t="s">
        <v>42</v>
      </c>
      <c r="E157" s="148" t="s">
        <v>87</v>
      </c>
      <c r="F157" s="149" t="s">
        <v>68</v>
      </c>
      <c r="G157" s="150" t="s">
        <v>69</v>
      </c>
      <c r="H157" s="201" t="s">
        <v>94</v>
      </c>
      <c r="I157" s="177"/>
      <c r="J157" s="167">
        <f t="shared" ref="J157:J164" si="5">SUM(K157:N157)/4</f>
        <v>0</v>
      </c>
      <c r="K157" s="151"/>
      <c r="L157" s="152"/>
      <c r="M157" s="152"/>
      <c r="N157" s="152"/>
    </row>
    <row r="158" spans="1:22" s="4" customFormat="1" ht="48.75" customHeight="1">
      <c r="A158" s="144">
        <v>21</v>
      </c>
      <c r="B158" s="153" t="s">
        <v>70</v>
      </c>
      <c r="C158" s="154">
        <v>15</v>
      </c>
      <c r="D158" s="155" t="s">
        <v>43</v>
      </c>
      <c r="E158" s="156" t="s">
        <v>125</v>
      </c>
      <c r="F158" s="149" t="s">
        <v>73</v>
      </c>
      <c r="G158" s="150" t="s">
        <v>69</v>
      </c>
      <c r="H158" s="150" t="s">
        <v>128</v>
      </c>
      <c r="I158" s="178"/>
      <c r="J158" s="167">
        <f t="shared" si="5"/>
        <v>0</v>
      </c>
      <c r="K158" s="157"/>
      <c r="L158" s="152"/>
      <c r="M158" s="152"/>
      <c r="N158" s="152"/>
    </row>
    <row r="159" spans="1:22" s="4" customFormat="1" ht="31.5" customHeight="1">
      <c r="A159" s="144">
        <v>53</v>
      </c>
      <c r="B159" s="145" t="s">
        <v>311</v>
      </c>
      <c r="C159" s="154">
        <v>11</v>
      </c>
      <c r="D159" s="147" t="s">
        <v>61</v>
      </c>
      <c r="E159" s="148" t="s">
        <v>312</v>
      </c>
      <c r="F159" s="149" t="s">
        <v>313</v>
      </c>
      <c r="G159" s="158" t="s">
        <v>241</v>
      </c>
      <c r="H159" s="150" t="s">
        <v>314</v>
      </c>
      <c r="I159" s="179"/>
      <c r="J159" s="167">
        <f t="shared" si="5"/>
        <v>0</v>
      </c>
      <c r="K159" s="157"/>
      <c r="L159" s="152"/>
      <c r="M159" s="152"/>
      <c r="N159" s="152"/>
      <c r="O159" s="26"/>
      <c r="P159" s="25"/>
      <c r="Q159" s="29"/>
      <c r="R159" s="24"/>
      <c r="S159" s="26"/>
      <c r="T159" s="28"/>
      <c r="U159" s="26"/>
      <c r="V159" s="26"/>
    </row>
    <row r="160" spans="1:22" s="4" customFormat="1" ht="63" customHeight="1">
      <c r="A160" s="144">
        <v>107</v>
      </c>
      <c r="B160" s="159" t="s">
        <v>358</v>
      </c>
      <c r="C160" s="146" t="s">
        <v>13</v>
      </c>
      <c r="D160" s="147" t="s">
        <v>61</v>
      </c>
      <c r="E160" s="148" t="s">
        <v>185</v>
      </c>
      <c r="F160" s="160"/>
      <c r="G160" s="161" t="s">
        <v>299</v>
      </c>
      <c r="H160" s="201" t="s">
        <v>359</v>
      </c>
      <c r="I160" s="178"/>
      <c r="J160" s="167">
        <f t="shared" si="5"/>
        <v>0</v>
      </c>
      <c r="K160" s="162"/>
      <c r="L160" s="152"/>
      <c r="M160" s="152"/>
      <c r="N160" s="152"/>
      <c r="O160" s="26"/>
      <c r="P160" s="25"/>
      <c r="Q160" s="27"/>
      <c r="R160" s="24"/>
      <c r="S160" s="24"/>
      <c r="T160" s="28"/>
      <c r="U160" s="24"/>
      <c r="V160" s="26"/>
    </row>
    <row r="161" spans="1:23" s="4" customFormat="1" ht="44.25" customHeight="1">
      <c r="A161" s="144">
        <v>109</v>
      </c>
      <c r="B161" s="163" t="s">
        <v>363</v>
      </c>
      <c r="C161" s="146" t="s">
        <v>11</v>
      </c>
      <c r="D161" s="147" t="s">
        <v>61</v>
      </c>
      <c r="E161" s="164" t="s">
        <v>227</v>
      </c>
      <c r="F161" s="149" t="s">
        <v>261</v>
      </c>
      <c r="G161" s="164" t="s">
        <v>364</v>
      </c>
      <c r="H161" s="202" t="s">
        <v>523</v>
      </c>
      <c r="I161" s="178"/>
      <c r="J161" s="167">
        <f t="shared" si="5"/>
        <v>0</v>
      </c>
      <c r="K161" s="162"/>
      <c r="L161" s="152"/>
      <c r="M161" s="152"/>
      <c r="N161" s="152"/>
      <c r="O161" s="26"/>
      <c r="P161" s="25"/>
      <c r="Q161" s="27"/>
      <c r="R161" s="24"/>
      <c r="S161" s="24"/>
      <c r="T161" s="28"/>
      <c r="U161" s="24"/>
      <c r="V161" s="26"/>
    </row>
    <row r="162" spans="1:23" s="4" customFormat="1" ht="45.75" customHeight="1">
      <c r="A162" s="144">
        <v>129</v>
      </c>
      <c r="B162" s="163" t="s">
        <v>362</v>
      </c>
      <c r="C162" s="146" t="s">
        <v>11</v>
      </c>
      <c r="D162" s="147" t="s">
        <v>61</v>
      </c>
      <c r="E162" s="156" t="s">
        <v>393</v>
      </c>
      <c r="F162" s="149" t="s">
        <v>394</v>
      </c>
      <c r="G162" s="156" t="s">
        <v>545</v>
      </c>
      <c r="H162" s="150" t="s">
        <v>534</v>
      </c>
      <c r="I162" s="178"/>
      <c r="J162" s="167">
        <f t="shared" si="5"/>
        <v>0</v>
      </c>
      <c r="K162" s="162"/>
      <c r="L162" s="152"/>
      <c r="M162" s="152"/>
      <c r="N162" s="152"/>
      <c r="O162" s="26"/>
      <c r="P162" s="25"/>
      <c r="Q162" s="27"/>
      <c r="R162" s="24"/>
      <c r="S162" s="24"/>
      <c r="T162" s="28"/>
      <c r="U162" s="24"/>
      <c r="V162" s="26"/>
    </row>
    <row r="163" spans="1:23" s="4" customFormat="1" ht="69.75" customHeight="1">
      <c r="A163" s="144">
        <v>142</v>
      </c>
      <c r="B163" s="153" t="s">
        <v>420</v>
      </c>
      <c r="C163" s="154">
        <v>15</v>
      </c>
      <c r="D163" s="155" t="s">
        <v>75</v>
      </c>
      <c r="E163" s="156" t="s">
        <v>415</v>
      </c>
      <c r="F163" s="149" t="s">
        <v>421</v>
      </c>
      <c r="G163" s="156" t="s">
        <v>422</v>
      </c>
      <c r="H163" s="150" t="s">
        <v>423</v>
      </c>
      <c r="I163" s="178"/>
      <c r="J163" s="167">
        <f t="shared" si="5"/>
        <v>0</v>
      </c>
      <c r="K163" s="162"/>
      <c r="L163" s="152"/>
      <c r="M163" s="152"/>
      <c r="N163" s="152"/>
      <c r="O163" s="26"/>
      <c r="P163" s="25"/>
      <c r="Q163" s="27"/>
      <c r="R163" s="24"/>
      <c r="S163" s="24"/>
      <c r="T163" s="24"/>
      <c r="U163" s="24"/>
      <c r="V163" s="26"/>
    </row>
    <row r="164" spans="1:23" s="4" customFormat="1" ht="86.25" customHeight="1">
      <c r="A164" s="144">
        <v>150</v>
      </c>
      <c r="B164" s="145" t="s">
        <v>435</v>
      </c>
      <c r="C164" s="154">
        <v>13</v>
      </c>
      <c r="D164" s="155" t="s">
        <v>66</v>
      </c>
      <c r="E164" s="156" t="s">
        <v>437</v>
      </c>
      <c r="F164" s="149"/>
      <c r="G164" s="156" t="s">
        <v>438</v>
      </c>
      <c r="H164" s="150" t="s">
        <v>540</v>
      </c>
      <c r="I164" s="178"/>
      <c r="J164" s="167">
        <f t="shared" si="5"/>
        <v>0</v>
      </c>
      <c r="K164" s="165"/>
      <c r="L164" s="152"/>
      <c r="M164" s="152"/>
      <c r="N164" s="152"/>
      <c r="O164" s="26"/>
      <c r="P164" s="25"/>
      <c r="Q164" s="27"/>
      <c r="R164" s="24"/>
      <c r="S164" s="24"/>
      <c r="T164" s="28"/>
      <c r="U164" s="24"/>
      <c r="V164" s="26"/>
    </row>
    <row r="165" spans="1:23" ht="92.1" customHeight="1">
      <c r="A165" s="14"/>
      <c r="B165" s="81"/>
      <c r="C165" s="12"/>
      <c r="D165" s="3"/>
      <c r="E165" s="2"/>
      <c r="F165" s="2"/>
      <c r="G165" s="2"/>
      <c r="H165" s="193"/>
      <c r="I165" s="180"/>
      <c r="J165" s="168"/>
      <c r="K165" s="43"/>
      <c r="L165" s="139"/>
      <c r="M165" s="139"/>
      <c r="N165" s="139"/>
      <c r="P165" s="26"/>
      <c r="Q165" s="25"/>
      <c r="R165" s="29"/>
      <c r="S165" s="24"/>
      <c r="T165" s="26"/>
      <c r="U165" s="28"/>
      <c r="V165" s="26"/>
      <c r="W165" s="26"/>
    </row>
    <row r="166" spans="1:23" ht="228" customHeight="1">
      <c r="A166" s="14"/>
      <c r="B166" s="81"/>
      <c r="C166" s="12"/>
      <c r="D166" s="3"/>
      <c r="E166" s="2"/>
      <c r="F166" s="2"/>
      <c r="G166" s="2"/>
      <c r="H166" s="193"/>
      <c r="I166" s="180"/>
      <c r="J166" s="168"/>
      <c r="K166" s="43"/>
      <c r="L166" s="139"/>
      <c r="M166" s="139"/>
      <c r="N166" s="139"/>
      <c r="P166" s="26"/>
      <c r="Q166" s="25"/>
      <c r="R166" s="29"/>
      <c r="S166" s="24"/>
      <c r="T166" s="24"/>
      <c r="U166" s="28"/>
      <c r="V166" s="26"/>
      <c r="W166" s="26"/>
    </row>
    <row r="167" spans="1:23" ht="174" customHeight="1">
      <c r="A167" s="14"/>
      <c r="B167" s="81"/>
      <c r="C167" s="12"/>
      <c r="D167" s="3"/>
      <c r="E167" s="2"/>
      <c r="F167" s="2"/>
      <c r="G167" s="2"/>
      <c r="H167" s="193"/>
      <c r="I167" s="180"/>
      <c r="J167" s="168"/>
      <c r="K167" s="43"/>
      <c r="L167" s="139"/>
      <c r="M167" s="139"/>
      <c r="N167" s="139"/>
      <c r="P167" s="24"/>
      <c r="Q167" s="25"/>
      <c r="R167" s="29"/>
      <c r="S167" s="24"/>
      <c r="T167" s="26"/>
      <c r="U167" s="24"/>
      <c r="V167" s="24"/>
      <c r="W167" s="26"/>
    </row>
    <row r="168" spans="1:23" ht="189" customHeight="1">
      <c r="A168" s="14"/>
      <c r="B168" s="81"/>
      <c r="C168" s="12"/>
      <c r="D168" s="3"/>
      <c r="E168" s="2"/>
      <c r="F168" s="2"/>
      <c r="G168" s="2"/>
      <c r="H168" s="193"/>
      <c r="I168" s="180"/>
      <c r="J168" s="168"/>
      <c r="K168" s="43"/>
      <c r="L168" s="139"/>
      <c r="M168" s="139"/>
      <c r="N168" s="139"/>
      <c r="P168" s="26"/>
      <c r="Q168" s="25"/>
      <c r="R168" s="29"/>
      <c r="S168" s="24"/>
      <c r="T168" s="24"/>
      <c r="U168" s="28"/>
      <c r="V168" s="24"/>
      <c r="W168" s="26"/>
    </row>
    <row r="169" spans="1:23" ht="92.1" customHeight="1">
      <c r="A169" s="14"/>
      <c r="B169" s="81"/>
      <c r="C169" s="12"/>
      <c r="D169" s="3"/>
      <c r="E169" s="2"/>
      <c r="F169" s="2"/>
      <c r="G169" s="2"/>
      <c r="H169" s="193"/>
      <c r="I169" s="180"/>
      <c r="J169" s="168"/>
      <c r="K169" s="43"/>
      <c r="L169" s="139"/>
      <c r="M169" s="139"/>
      <c r="N169" s="139"/>
      <c r="P169" s="26"/>
      <c r="Q169" s="25"/>
      <c r="R169" s="29"/>
      <c r="S169" s="24"/>
      <c r="T169" s="24"/>
      <c r="U169" s="28"/>
      <c r="V169" s="24"/>
      <c r="W169" s="26"/>
    </row>
    <row r="170" spans="1:23" ht="92.1" customHeight="1">
      <c r="A170" s="14"/>
      <c r="B170" s="81"/>
      <c r="C170" s="12"/>
      <c r="D170" s="3"/>
      <c r="E170" s="2"/>
      <c r="F170" s="2"/>
      <c r="G170" s="2"/>
      <c r="H170" s="193"/>
      <c r="I170" s="180"/>
      <c r="J170" s="168"/>
      <c r="K170" s="43"/>
      <c r="L170" s="139"/>
      <c r="M170" s="139"/>
      <c r="N170" s="139"/>
    </row>
    <row r="171" spans="1:23" ht="92.1" customHeight="1">
      <c r="A171" s="14"/>
      <c r="B171" s="81"/>
      <c r="C171" s="13"/>
      <c r="D171" s="3"/>
      <c r="E171" s="2"/>
      <c r="F171" s="2"/>
      <c r="G171" s="2"/>
      <c r="H171" s="193"/>
      <c r="I171" s="180"/>
      <c r="J171" s="168"/>
      <c r="K171" s="43"/>
      <c r="L171" s="139"/>
      <c r="M171" s="139"/>
      <c r="N171" s="139"/>
    </row>
    <row r="172" spans="1:23" ht="156" customHeight="1">
      <c r="A172" s="14"/>
      <c r="B172" s="81"/>
      <c r="C172" s="13"/>
      <c r="D172" s="3"/>
      <c r="E172" s="2"/>
      <c r="F172" s="2"/>
      <c r="G172" s="2"/>
      <c r="H172" s="193"/>
      <c r="I172" s="180"/>
      <c r="J172" s="168"/>
      <c r="K172" s="43"/>
      <c r="L172" s="139"/>
      <c r="M172" s="139"/>
      <c r="N172" s="139"/>
    </row>
    <row r="173" spans="1:23" ht="92.1" customHeight="1">
      <c r="A173" s="14"/>
      <c r="B173" s="81"/>
      <c r="C173" s="12"/>
      <c r="D173" s="3"/>
      <c r="E173" s="2"/>
      <c r="F173" s="2"/>
      <c r="G173" s="2"/>
      <c r="H173" s="193"/>
      <c r="I173" s="180"/>
      <c r="J173" s="168"/>
      <c r="K173" s="43"/>
      <c r="L173" s="139"/>
      <c r="M173" s="139"/>
      <c r="N173" s="139"/>
    </row>
    <row r="174" spans="1:23" ht="92.1" customHeight="1">
      <c r="A174" s="14"/>
      <c r="B174" s="81"/>
      <c r="C174" s="12"/>
      <c r="D174" s="3"/>
      <c r="E174" s="2"/>
      <c r="F174" s="2"/>
      <c r="G174" s="2"/>
      <c r="H174" s="193"/>
      <c r="I174" s="180"/>
      <c r="J174" s="168"/>
      <c r="K174" s="43"/>
      <c r="L174" s="139"/>
      <c r="M174" s="139"/>
      <c r="N174" s="139"/>
    </row>
    <row r="175" spans="1:23" ht="92.1" customHeight="1">
      <c r="A175" s="14"/>
      <c r="B175" s="81"/>
      <c r="C175" s="12"/>
      <c r="D175" s="3"/>
      <c r="E175" s="2"/>
      <c r="F175" s="2"/>
      <c r="G175" s="2"/>
      <c r="H175" s="193"/>
      <c r="I175" s="180"/>
      <c r="J175" s="168"/>
      <c r="K175" s="43"/>
      <c r="L175" s="139"/>
      <c r="M175" s="139"/>
      <c r="N175" s="139"/>
    </row>
    <row r="176" spans="1:23" ht="221.1" customHeight="1">
      <c r="A176" s="14"/>
      <c r="B176" s="81"/>
      <c r="C176" s="12"/>
      <c r="D176" s="3"/>
      <c r="E176" s="2"/>
      <c r="F176" s="2"/>
      <c r="G176" s="2"/>
      <c r="H176" s="193"/>
      <c r="I176" s="180"/>
      <c r="J176" s="168"/>
      <c r="K176" s="43"/>
      <c r="L176" s="139"/>
      <c r="M176" s="139"/>
      <c r="N176" s="139"/>
    </row>
    <row r="177" spans="1:23" ht="216" customHeight="1">
      <c r="A177" s="14"/>
      <c r="B177" s="81"/>
      <c r="C177" s="12"/>
      <c r="D177" s="3"/>
      <c r="E177" s="2"/>
      <c r="F177" s="2"/>
      <c r="G177" s="2"/>
      <c r="H177" s="193"/>
      <c r="I177" s="180"/>
      <c r="J177" s="168"/>
      <c r="K177" s="43"/>
      <c r="L177" s="139"/>
      <c r="M177" s="139"/>
      <c r="N177" s="139"/>
    </row>
    <row r="178" spans="1:23" s="47" customFormat="1" ht="146.1" customHeight="1">
      <c r="A178" s="14"/>
      <c r="B178" s="81"/>
      <c r="C178" s="12"/>
      <c r="D178" s="3"/>
      <c r="E178" s="2"/>
      <c r="F178" s="2"/>
      <c r="G178" s="2"/>
      <c r="H178" s="193"/>
      <c r="I178" s="180"/>
      <c r="J178" s="168"/>
      <c r="K178" s="43"/>
      <c r="L178" s="139"/>
      <c r="M178" s="139"/>
      <c r="N178" s="139"/>
      <c r="O178" s="1"/>
      <c r="P178" s="1"/>
      <c r="Q178" s="1"/>
      <c r="R178" s="1"/>
      <c r="S178" s="1"/>
      <c r="T178" s="1"/>
      <c r="U178" s="1"/>
      <c r="V178" s="1"/>
      <c r="W178" s="1"/>
    </row>
    <row r="179" spans="1:23" s="47" customFormat="1" ht="92.1" customHeight="1">
      <c r="A179" s="14"/>
      <c r="B179" s="81"/>
      <c r="C179" s="12"/>
      <c r="D179" s="3"/>
      <c r="E179" s="2"/>
      <c r="F179" s="2"/>
      <c r="G179" s="2"/>
      <c r="H179" s="193"/>
      <c r="I179" s="180"/>
      <c r="J179" s="168"/>
      <c r="K179" s="43"/>
      <c r="L179" s="139"/>
      <c r="M179" s="139"/>
      <c r="N179" s="139"/>
      <c r="O179" s="1"/>
      <c r="P179" s="1"/>
      <c r="Q179" s="1"/>
      <c r="R179" s="1"/>
      <c r="S179" s="1"/>
      <c r="T179" s="1"/>
      <c r="U179" s="1"/>
      <c r="V179" s="1"/>
      <c r="W179" s="1"/>
    </row>
    <row r="180" spans="1:23" s="47" customFormat="1" ht="92.1" customHeight="1">
      <c r="A180" s="42"/>
      <c r="B180" s="82"/>
      <c r="C180" s="43"/>
      <c r="D180" s="44"/>
      <c r="E180" s="44"/>
      <c r="F180" s="44"/>
      <c r="G180" s="44"/>
      <c r="H180" s="194"/>
      <c r="I180" s="181"/>
      <c r="J180" s="169"/>
      <c r="K180" s="43"/>
      <c r="L180" s="139"/>
      <c r="M180" s="139"/>
      <c r="N180" s="139"/>
      <c r="O180" s="1"/>
      <c r="P180" s="1"/>
      <c r="Q180" s="1"/>
      <c r="R180" s="1"/>
      <c r="S180" s="1"/>
      <c r="T180" s="1"/>
      <c r="U180" s="1"/>
      <c r="V180" s="1"/>
      <c r="W180" s="1"/>
    </row>
    <row r="181" spans="1:23" s="47" customFormat="1" ht="92.1" customHeight="1">
      <c r="A181" s="42"/>
      <c r="B181" s="82"/>
      <c r="C181" s="43"/>
      <c r="D181" s="44"/>
      <c r="E181" s="44"/>
      <c r="F181" s="44"/>
      <c r="G181" s="44"/>
      <c r="H181" s="194"/>
      <c r="I181" s="181"/>
      <c r="J181" s="169"/>
      <c r="K181" s="43"/>
      <c r="L181" s="139"/>
      <c r="M181" s="139"/>
      <c r="N181" s="139"/>
      <c r="O181" s="1"/>
      <c r="P181" s="1"/>
      <c r="Q181" s="1"/>
      <c r="R181" s="1"/>
      <c r="S181" s="1"/>
      <c r="T181" s="1"/>
      <c r="U181" s="1"/>
      <c r="V181" s="1"/>
      <c r="W181" s="1"/>
    </row>
    <row r="182" spans="1:23" s="47" customFormat="1" ht="92.1" customHeight="1">
      <c r="A182" s="42"/>
      <c r="B182" s="82"/>
      <c r="C182" s="43"/>
      <c r="D182" s="44"/>
      <c r="E182" s="44"/>
      <c r="F182" s="44"/>
      <c r="G182" s="44"/>
      <c r="H182" s="194"/>
      <c r="I182" s="181"/>
      <c r="J182" s="169"/>
      <c r="K182" s="43"/>
      <c r="L182" s="139"/>
      <c r="M182" s="139"/>
      <c r="N182" s="139"/>
      <c r="O182" s="1"/>
      <c r="P182" s="1"/>
      <c r="Q182" s="1"/>
      <c r="R182" s="1"/>
      <c r="S182" s="1"/>
      <c r="T182" s="1"/>
      <c r="U182" s="1"/>
      <c r="V182" s="1"/>
      <c r="W182" s="1"/>
    </row>
    <row r="183" spans="1:23" s="47" customFormat="1" ht="92.1" customHeight="1">
      <c r="A183" s="42"/>
      <c r="B183" s="82"/>
      <c r="C183" s="43"/>
      <c r="D183" s="44"/>
      <c r="E183" s="44"/>
      <c r="F183" s="44"/>
      <c r="G183" s="44"/>
      <c r="H183" s="194"/>
      <c r="I183" s="181"/>
      <c r="J183" s="169"/>
      <c r="K183" s="43"/>
      <c r="L183" s="139"/>
      <c r="M183" s="139"/>
      <c r="N183" s="139"/>
      <c r="O183" s="1"/>
      <c r="P183" s="1"/>
      <c r="Q183" s="1"/>
      <c r="R183" s="1"/>
      <c r="S183" s="1"/>
      <c r="T183" s="1"/>
      <c r="U183" s="1"/>
      <c r="V183" s="1"/>
      <c r="W183" s="1"/>
    </row>
    <row r="184" spans="1:23" s="47" customFormat="1" ht="92.1" customHeight="1">
      <c r="A184" s="42"/>
      <c r="B184" s="82"/>
      <c r="C184" s="43"/>
      <c r="D184" s="44"/>
      <c r="E184" s="44"/>
      <c r="F184" s="44"/>
      <c r="G184" s="44"/>
      <c r="H184" s="194"/>
      <c r="I184" s="181"/>
      <c r="J184" s="169"/>
      <c r="K184" s="43"/>
      <c r="L184" s="139"/>
      <c r="M184" s="139"/>
      <c r="N184" s="139"/>
      <c r="O184" s="1"/>
      <c r="P184" s="1"/>
      <c r="Q184" s="1"/>
      <c r="R184" s="1"/>
      <c r="S184" s="1"/>
      <c r="T184" s="1"/>
      <c r="U184" s="1"/>
      <c r="V184" s="1"/>
      <c r="W184" s="1"/>
    </row>
    <row r="185" spans="1:23" s="47" customFormat="1" ht="92.1" customHeight="1">
      <c r="A185" s="42"/>
      <c r="B185" s="82"/>
      <c r="C185" s="43"/>
      <c r="D185" s="44"/>
      <c r="E185" s="44"/>
      <c r="F185" s="44"/>
      <c r="G185" s="44"/>
      <c r="H185" s="194"/>
      <c r="I185" s="181"/>
      <c r="J185" s="169"/>
      <c r="K185" s="43"/>
      <c r="L185" s="139"/>
      <c r="M185" s="139"/>
      <c r="N185" s="139"/>
      <c r="O185" s="1"/>
      <c r="P185" s="1"/>
      <c r="Q185" s="1"/>
      <c r="R185" s="1"/>
      <c r="S185" s="1"/>
      <c r="T185" s="1"/>
      <c r="U185" s="1"/>
      <c r="V185" s="1"/>
      <c r="W185" s="1"/>
    </row>
    <row r="186" spans="1:23" s="47" customFormat="1" ht="92.1" customHeight="1">
      <c r="A186" s="42"/>
      <c r="B186" s="82"/>
      <c r="C186" s="43"/>
      <c r="D186" s="44"/>
      <c r="E186" s="44"/>
      <c r="F186" s="44"/>
      <c r="G186" s="44"/>
      <c r="H186" s="194"/>
      <c r="I186" s="181"/>
      <c r="J186" s="169"/>
      <c r="K186" s="43"/>
      <c r="L186" s="139"/>
      <c r="M186" s="139"/>
      <c r="N186" s="139"/>
      <c r="O186" s="1"/>
      <c r="P186" s="1"/>
      <c r="Q186" s="1"/>
      <c r="R186" s="1"/>
      <c r="S186" s="1"/>
      <c r="T186" s="1"/>
      <c r="U186" s="1"/>
      <c r="V186" s="1"/>
      <c r="W186" s="1"/>
    </row>
    <row r="187" spans="1:23" s="47" customFormat="1" ht="92.1" customHeight="1">
      <c r="A187" s="42"/>
      <c r="B187" s="82"/>
      <c r="C187" s="43"/>
      <c r="D187" s="44"/>
      <c r="E187" s="44"/>
      <c r="F187" s="44"/>
      <c r="G187" s="44"/>
      <c r="H187" s="194"/>
      <c r="I187" s="181"/>
      <c r="J187" s="169"/>
      <c r="K187" s="43"/>
      <c r="L187" s="139"/>
      <c r="M187" s="139"/>
      <c r="N187" s="139"/>
      <c r="O187" s="1"/>
      <c r="P187" s="1"/>
      <c r="Q187" s="1"/>
      <c r="R187" s="1"/>
      <c r="S187" s="1"/>
      <c r="T187" s="1"/>
      <c r="U187" s="1"/>
      <c r="V187" s="1"/>
      <c r="W187" s="1"/>
    </row>
    <row r="188" spans="1:23" s="47" customFormat="1" ht="92.1" customHeight="1">
      <c r="A188" s="42"/>
      <c r="B188" s="82"/>
      <c r="C188" s="43"/>
      <c r="D188" s="44"/>
      <c r="E188" s="44"/>
      <c r="F188" s="44"/>
      <c r="G188" s="44"/>
      <c r="H188" s="194"/>
      <c r="I188" s="181"/>
      <c r="J188" s="169"/>
      <c r="K188" s="43"/>
      <c r="L188" s="139"/>
      <c r="M188" s="139"/>
      <c r="N188" s="139"/>
      <c r="O188" s="1"/>
      <c r="P188" s="1"/>
      <c r="Q188" s="1"/>
      <c r="R188" s="1"/>
      <c r="S188" s="1"/>
      <c r="T188" s="1"/>
      <c r="U188" s="1"/>
      <c r="V188" s="1"/>
      <c r="W188" s="1"/>
    </row>
    <row r="189" spans="1:23" s="47" customFormat="1" ht="92.1" customHeight="1">
      <c r="A189" s="42"/>
      <c r="B189" s="82"/>
      <c r="C189" s="43"/>
      <c r="D189" s="44"/>
      <c r="E189" s="44"/>
      <c r="F189" s="44"/>
      <c r="G189" s="44"/>
      <c r="H189" s="194"/>
      <c r="I189" s="181"/>
      <c r="J189" s="169"/>
      <c r="K189" s="43"/>
      <c r="L189" s="139"/>
      <c r="M189" s="139"/>
      <c r="N189" s="139"/>
      <c r="O189" s="1"/>
      <c r="P189" s="1"/>
      <c r="Q189" s="1"/>
      <c r="R189" s="1"/>
      <c r="S189" s="1"/>
      <c r="T189" s="1"/>
      <c r="U189" s="1"/>
      <c r="V189" s="1"/>
      <c r="W189" s="1"/>
    </row>
    <row r="190" spans="1:23" s="47" customFormat="1" ht="92.1" customHeight="1">
      <c r="A190" s="42"/>
      <c r="B190" s="82"/>
      <c r="C190" s="43"/>
      <c r="D190" s="44"/>
      <c r="E190" s="44"/>
      <c r="F190" s="44"/>
      <c r="G190" s="44"/>
      <c r="H190" s="194"/>
      <c r="I190" s="181"/>
      <c r="J190" s="169"/>
      <c r="K190" s="43"/>
      <c r="L190" s="139"/>
      <c r="M190" s="139"/>
      <c r="N190" s="139"/>
      <c r="O190" s="1"/>
      <c r="P190" s="1"/>
      <c r="Q190" s="1"/>
      <c r="R190" s="1"/>
      <c r="S190" s="1"/>
      <c r="T190" s="1"/>
      <c r="U190" s="1"/>
      <c r="V190" s="1"/>
      <c r="W190" s="1"/>
    </row>
    <row r="191" spans="1:23" s="47" customFormat="1" ht="92.1" customHeight="1">
      <c r="A191" s="42"/>
      <c r="B191" s="82"/>
      <c r="C191" s="43"/>
      <c r="D191" s="44"/>
      <c r="E191" s="44"/>
      <c r="F191" s="44"/>
      <c r="G191" s="44"/>
      <c r="H191" s="194"/>
      <c r="I191" s="181"/>
      <c r="J191" s="169"/>
      <c r="K191" s="43"/>
      <c r="L191" s="139"/>
      <c r="M191" s="139"/>
      <c r="N191" s="139"/>
      <c r="O191" s="1"/>
      <c r="P191" s="1"/>
      <c r="Q191" s="1"/>
      <c r="R191" s="1"/>
      <c r="S191" s="1"/>
      <c r="T191" s="1"/>
      <c r="U191" s="1"/>
      <c r="V191" s="1"/>
      <c r="W191" s="1"/>
    </row>
    <row r="192" spans="1:23" s="47" customFormat="1" ht="92.1" customHeight="1">
      <c r="A192" s="42"/>
      <c r="B192" s="82"/>
      <c r="C192" s="43"/>
      <c r="D192" s="44"/>
      <c r="E192" s="44"/>
      <c r="F192" s="44"/>
      <c r="G192" s="44"/>
      <c r="H192" s="194"/>
      <c r="I192" s="181"/>
      <c r="J192" s="169"/>
      <c r="K192" s="43"/>
      <c r="L192" s="139"/>
      <c r="M192" s="139"/>
      <c r="N192" s="139"/>
      <c r="O192" s="1"/>
      <c r="P192" s="1"/>
      <c r="Q192" s="1"/>
      <c r="R192" s="1"/>
      <c r="S192" s="1"/>
      <c r="T192" s="1"/>
      <c r="U192" s="1"/>
      <c r="V192" s="1"/>
      <c r="W192" s="1"/>
    </row>
    <row r="193" spans="1:23" s="47" customFormat="1" ht="92.1" customHeight="1">
      <c r="A193" s="42"/>
      <c r="B193" s="82"/>
      <c r="C193" s="43"/>
      <c r="D193" s="44"/>
      <c r="E193" s="44"/>
      <c r="F193" s="44"/>
      <c r="G193" s="44"/>
      <c r="H193" s="194"/>
      <c r="I193" s="181"/>
      <c r="J193" s="169"/>
      <c r="K193" s="43"/>
      <c r="L193" s="139"/>
      <c r="M193" s="139"/>
      <c r="N193" s="139"/>
      <c r="O193" s="1"/>
      <c r="P193" s="1"/>
      <c r="Q193" s="1"/>
      <c r="R193" s="1"/>
      <c r="S193" s="1"/>
      <c r="T193" s="1"/>
      <c r="U193" s="1"/>
      <c r="V193" s="1"/>
      <c r="W193" s="1"/>
    </row>
    <row r="194" spans="1:23" s="47" customFormat="1" ht="92.1" customHeight="1">
      <c r="A194" s="42"/>
      <c r="B194" s="82"/>
      <c r="C194" s="43"/>
      <c r="D194" s="44"/>
      <c r="E194" s="44"/>
      <c r="F194" s="44"/>
      <c r="G194" s="44"/>
      <c r="H194" s="194"/>
      <c r="I194" s="181"/>
      <c r="J194" s="169"/>
      <c r="K194" s="43"/>
      <c r="L194" s="139"/>
      <c r="M194" s="139"/>
      <c r="N194" s="139"/>
      <c r="O194" s="1"/>
      <c r="P194" s="1"/>
      <c r="Q194" s="1"/>
      <c r="R194" s="1"/>
      <c r="S194" s="1"/>
      <c r="T194" s="1"/>
      <c r="U194" s="1"/>
      <c r="V194" s="1"/>
      <c r="W194" s="1"/>
    </row>
    <row r="195" spans="1:23" s="47" customFormat="1" ht="92.1" customHeight="1">
      <c r="A195" s="42"/>
      <c r="B195" s="82"/>
      <c r="C195" s="43"/>
      <c r="D195" s="44"/>
      <c r="E195" s="44"/>
      <c r="F195" s="44"/>
      <c r="G195" s="44"/>
      <c r="H195" s="194"/>
      <c r="I195" s="181"/>
      <c r="J195" s="169"/>
      <c r="K195" s="43"/>
      <c r="L195" s="139"/>
      <c r="M195" s="139"/>
      <c r="N195" s="139"/>
      <c r="O195" s="1"/>
      <c r="P195" s="1"/>
      <c r="Q195" s="1"/>
      <c r="R195" s="1"/>
      <c r="S195" s="1"/>
      <c r="T195" s="1"/>
      <c r="U195" s="1"/>
      <c r="V195" s="1"/>
      <c r="W195" s="1"/>
    </row>
    <row r="196" spans="1:23" s="47" customFormat="1" ht="92.1" customHeight="1">
      <c r="A196" s="42"/>
      <c r="B196" s="82"/>
      <c r="C196" s="43"/>
      <c r="D196" s="44"/>
      <c r="E196" s="44"/>
      <c r="F196" s="44"/>
      <c r="G196" s="44"/>
      <c r="H196" s="194"/>
      <c r="I196" s="181"/>
      <c r="J196" s="169"/>
      <c r="K196" s="43"/>
      <c r="L196" s="139"/>
      <c r="M196" s="139"/>
      <c r="N196" s="139"/>
      <c r="O196" s="1"/>
      <c r="P196" s="1"/>
      <c r="Q196" s="1"/>
      <c r="R196" s="1"/>
      <c r="S196" s="1"/>
      <c r="T196" s="1"/>
      <c r="U196" s="1"/>
      <c r="V196" s="1"/>
      <c r="W196" s="1"/>
    </row>
    <row r="197" spans="1:23" s="47" customFormat="1" ht="92.1" customHeight="1">
      <c r="A197" s="42"/>
      <c r="B197" s="82"/>
      <c r="C197" s="43"/>
      <c r="D197" s="44"/>
      <c r="E197" s="44"/>
      <c r="F197" s="44"/>
      <c r="G197" s="44"/>
      <c r="H197" s="194"/>
      <c r="I197" s="181"/>
      <c r="J197" s="169"/>
      <c r="K197" s="43"/>
      <c r="L197" s="139"/>
      <c r="M197" s="139"/>
      <c r="N197" s="139"/>
      <c r="O197" s="1"/>
      <c r="P197" s="1"/>
      <c r="Q197" s="1"/>
      <c r="R197" s="1"/>
      <c r="S197" s="1"/>
      <c r="T197" s="1"/>
      <c r="U197" s="1"/>
      <c r="V197" s="1"/>
      <c r="W197" s="1"/>
    </row>
    <row r="198" spans="1:23" s="47" customFormat="1" ht="92.1" customHeight="1">
      <c r="A198" s="42"/>
      <c r="B198" s="82"/>
      <c r="C198" s="43"/>
      <c r="D198" s="44"/>
      <c r="E198" s="44"/>
      <c r="F198" s="44"/>
      <c r="G198" s="44"/>
      <c r="H198" s="194"/>
      <c r="I198" s="181"/>
      <c r="J198" s="169"/>
      <c r="K198" s="43"/>
      <c r="L198" s="139"/>
      <c r="M198" s="139"/>
      <c r="N198" s="139"/>
      <c r="O198" s="1"/>
      <c r="P198" s="1"/>
      <c r="Q198" s="1"/>
      <c r="R198" s="1"/>
      <c r="S198" s="1"/>
      <c r="T198" s="1"/>
      <c r="U198" s="1"/>
      <c r="V198" s="1"/>
      <c r="W198" s="1"/>
    </row>
    <row r="199" spans="1:23" s="47" customFormat="1" ht="92.1" customHeight="1">
      <c r="A199" s="42"/>
      <c r="B199" s="82"/>
      <c r="C199" s="43"/>
      <c r="D199" s="44"/>
      <c r="E199" s="44"/>
      <c r="F199" s="44"/>
      <c r="G199" s="44"/>
      <c r="H199" s="194"/>
      <c r="I199" s="181"/>
      <c r="J199" s="169"/>
      <c r="K199" s="43"/>
      <c r="L199" s="139"/>
      <c r="M199" s="139"/>
      <c r="N199" s="139"/>
      <c r="O199" s="1"/>
      <c r="P199" s="1"/>
      <c r="Q199" s="1"/>
      <c r="R199" s="1"/>
      <c r="S199" s="1"/>
      <c r="T199" s="1"/>
      <c r="U199" s="1"/>
      <c r="V199" s="1"/>
      <c r="W199" s="1"/>
    </row>
    <row r="200" spans="1:23" s="47" customFormat="1" ht="92.1" customHeight="1">
      <c r="A200" s="42"/>
      <c r="B200" s="82"/>
      <c r="C200" s="43"/>
      <c r="D200" s="44"/>
      <c r="E200" s="44"/>
      <c r="F200" s="44"/>
      <c r="G200" s="44"/>
      <c r="H200" s="194"/>
      <c r="I200" s="181"/>
      <c r="J200" s="169"/>
      <c r="K200" s="43"/>
      <c r="L200" s="139"/>
      <c r="M200" s="139"/>
      <c r="N200" s="139"/>
      <c r="O200" s="1"/>
      <c r="P200" s="1"/>
      <c r="Q200" s="1"/>
      <c r="R200" s="1"/>
      <c r="S200" s="1"/>
      <c r="T200" s="1"/>
      <c r="U200" s="1"/>
      <c r="V200" s="1"/>
      <c r="W200" s="1"/>
    </row>
    <row r="201" spans="1:23" s="47" customFormat="1" ht="92.1" customHeight="1">
      <c r="A201" s="42"/>
      <c r="B201" s="82"/>
      <c r="C201" s="43"/>
      <c r="D201" s="44"/>
      <c r="E201" s="44"/>
      <c r="F201" s="44"/>
      <c r="G201" s="44"/>
      <c r="H201" s="194"/>
      <c r="I201" s="181"/>
      <c r="J201" s="169"/>
      <c r="K201" s="43"/>
      <c r="L201" s="139"/>
      <c r="M201" s="139"/>
      <c r="N201" s="139"/>
      <c r="O201" s="1"/>
      <c r="P201" s="1"/>
      <c r="Q201" s="1"/>
      <c r="R201" s="1"/>
      <c r="S201" s="1"/>
      <c r="T201" s="1"/>
      <c r="U201" s="1"/>
      <c r="V201" s="1"/>
      <c r="W201" s="1"/>
    </row>
    <row r="202" spans="1:23" s="47" customFormat="1" ht="92.1" customHeight="1">
      <c r="A202" s="42"/>
      <c r="B202" s="82"/>
      <c r="C202" s="43"/>
      <c r="D202" s="44"/>
      <c r="E202" s="44"/>
      <c r="F202" s="44"/>
      <c r="G202" s="44"/>
      <c r="H202" s="194"/>
      <c r="I202" s="181"/>
      <c r="J202" s="169"/>
      <c r="K202" s="43"/>
      <c r="L202" s="139"/>
      <c r="M202" s="139"/>
      <c r="N202" s="139"/>
      <c r="O202" s="1"/>
      <c r="P202" s="1"/>
      <c r="Q202" s="1"/>
      <c r="R202" s="1"/>
      <c r="S202" s="1"/>
      <c r="T202" s="1"/>
      <c r="U202" s="1"/>
      <c r="V202" s="1"/>
      <c r="W202" s="1"/>
    </row>
    <row r="203" spans="1:23" s="47" customFormat="1" ht="92.1" customHeight="1">
      <c r="A203" s="42"/>
      <c r="B203" s="82"/>
      <c r="C203" s="43"/>
      <c r="D203" s="44"/>
      <c r="E203" s="44"/>
      <c r="F203" s="44"/>
      <c r="G203" s="44"/>
      <c r="H203" s="194"/>
      <c r="I203" s="181"/>
      <c r="J203" s="169"/>
      <c r="K203" s="43"/>
      <c r="L203" s="139"/>
      <c r="M203" s="139"/>
      <c r="N203" s="139"/>
      <c r="O203" s="1"/>
      <c r="P203" s="1"/>
      <c r="Q203" s="1"/>
      <c r="R203" s="1"/>
      <c r="S203" s="1"/>
      <c r="T203" s="1"/>
      <c r="U203" s="1"/>
      <c r="V203" s="1"/>
      <c r="W203" s="1"/>
    </row>
    <row r="204" spans="1:23" s="47" customFormat="1" ht="92.1" customHeight="1">
      <c r="A204" s="42"/>
      <c r="B204" s="82"/>
      <c r="C204" s="43"/>
      <c r="D204" s="44"/>
      <c r="E204" s="44"/>
      <c r="F204" s="44"/>
      <c r="G204" s="44"/>
      <c r="H204" s="194"/>
      <c r="I204" s="181"/>
      <c r="J204" s="169"/>
      <c r="K204" s="43"/>
      <c r="L204" s="139"/>
      <c r="M204" s="139"/>
      <c r="N204" s="139"/>
      <c r="O204" s="1"/>
      <c r="P204" s="1"/>
      <c r="Q204" s="1"/>
      <c r="R204" s="1"/>
      <c r="S204" s="1"/>
      <c r="T204" s="1"/>
      <c r="U204" s="1"/>
      <c r="V204" s="1"/>
      <c r="W204" s="1"/>
    </row>
    <row r="205" spans="1:23" s="47" customFormat="1" ht="92.1" customHeight="1">
      <c r="A205" s="42"/>
      <c r="B205" s="82"/>
      <c r="C205" s="43"/>
      <c r="D205" s="44"/>
      <c r="E205" s="44"/>
      <c r="F205" s="44"/>
      <c r="G205" s="44"/>
      <c r="H205" s="194"/>
      <c r="I205" s="181"/>
      <c r="J205" s="169"/>
      <c r="K205" s="43"/>
      <c r="L205" s="139"/>
      <c r="M205" s="139"/>
      <c r="N205" s="139"/>
      <c r="O205" s="1"/>
      <c r="P205" s="1"/>
      <c r="Q205" s="1"/>
      <c r="R205" s="1"/>
      <c r="S205" s="1"/>
      <c r="T205" s="1"/>
      <c r="U205" s="1"/>
      <c r="V205" s="1"/>
      <c r="W205" s="1"/>
    </row>
    <row r="206" spans="1:23" s="47" customFormat="1" ht="92.1" customHeight="1">
      <c r="A206" s="42"/>
      <c r="B206" s="82"/>
      <c r="C206" s="43"/>
      <c r="D206" s="44"/>
      <c r="E206" s="44"/>
      <c r="F206" s="44"/>
      <c r="G206" s="44"/>
      <c r="H206" s="194"/>
      <c r="I206" s="181"/>
      <c r="J206" s="169"/>
      <c r="K206" s="43"/>
      <c r="L206" s="139"/>
      <c r="M206" s="139"/>
      <c r="N206" s="139"/>
      <c r="O206" s="1"/>
      <c r="P206" s="1"/>
      <c r="Q206" s="1"/>
      <c r="R206" s="1"/>
      <c r="S206" s="1"/>
      <c r="T206" s="1"/>
      <c r="U206" s="1"/>
      <c r="V206" s="1"/>
      <c r="W206" s="1"/>
    </row>
    <row r="207" spans="1:23" s="47" customFormat="1" ht="92.1" customHeight="1">
      <c r="A207" s="42"/>
      <c r="B207" s="82"/>
      <c r="C207" s="43"/>
      <c r="D207" s="44"/>
      <c r="E207" s="44"/>
      <c r="F207" s="44"/>
      <c r="G207" s="44"/>
      <c r="H207" s="194"/>
      <c r="I207" s="181"/>
      <c r="J207" s="169"/>
      <c r="K207" s="43"/>
      <c r="L207" s="139"/>
      <c r="M207" s="139"/>
      <c r="N207" s="139"/>
      <c r="O207" s="1"/>
      <c r="P207" s="1"/>
      <c r="Q207" s="1"/>
      <c r="R207" s="1"/>
      <c r="S207" s="1"/>
      <c r="T207" s="1"/>
      <c r="U207" s="1"/>
      <c r="V207" s="1"/>
      <c r="W207" s="1"/>
    </row>
    <row r="208" spans="1:23" s="47" customFormat="1" ht="92.1" customHeight="1">
      <c r="A208" s="42"/>
      <c r="B208" s="82"/>
      <c r="C208" s="43"/>
      <c r="D208" s="44"/>
      <c r="E208" s="44"/>
      <c r="F208" s="44"/>
      <c r="G208" s="44"/>
      <c r="H208" s="194"/>
      <c r="I208" s="181"/>
      <c r="J208" s="169"/>
      <c r="K208" s="43"/>
      <c r="L208" s="139"/>
      <c r="M208" s="139"/>
      <c r="N208" s="139"/>
      <c r="O208" s="1"/>
      <c r="P208" s="1"/>
      <c r="Q208" s="1"/>
      <c r="R208" s="1"/>
      <c r="S208" s="1"/>
      <c r="T208" s="1"/>
      <c r="U208" s="1"/>
      <c r="V208" s="1"/>
      <c r="W208" s="1"/>
    </row>
    <row r="209" spans="1:23" s="47" customFormat="1" ht="92.1" customHeight="1">
      <c r="A209" s="42"/>
      <c r="B209" s="82"/>
      <c r="C209" s="43"/>
      <c r="D209" s="44"/>
      <c r="E209" s="44"/>
      <c r="F209" s="44"/>
      <c r="G209" s="44"/>
      <c r="H209" s="194"/>
      <c r="I209" s="181"/>
      <c r="J209" s="169"/>
      <c r="K209" s="43"/>
      <c r="L209" s="139"/>
      <c r="M209" s="139"/>
      <c r="N209" s="139"/>
      <c r="O209" s="1"/>
      <c r="P209" s="1"/>
      <c r="Q209" s="1"/>
      <c r="R209" s="1"/>
      <c r="S209" s="1"/>
      <c r="T209" s="1"/>
      <c r="U209" s="1"/>
      <c r="V209" s="1"/>
      <c r="W209" s="1"/>
    </row>
    <row r="210" spans="1:23" s="47" customFormat="1" ht="92.1" customHeight="1">
      <c r="A210" s="42"/>
      <c r="B210" s="82"/>
      <c r="C210" s="43"/>
      <c r="D210" s="44"/>
      <c r="E210" s="44"/>
      <c r="F210" s="44"/>
      <c r="G210" s="44"/>
      <c r="H210" s="194"/>
      <c r="I210" s="181"/>
      <c r="J210" s="169"/>
      <c r="K210" s="43"/>
      <c r="L210" s="139"/>
      <c r="M210" s="139"/>
      <c r="N210" s="139"/>
      <c r="O210" s="1"/>
      <c r="P210" s="1"/>
      <c r="Q210" s="1"/>
      <c r="R210" s="1"/>
      <c r="S210" s="1"/>
      <c r="T210" s="1"/>
      <c r="U210" s="1"/>
      <c r="V210" s="1"/>
      <c r="W210" s="1"/>
    </row>
    <row r="211" spans="1:23" s="47" customFormat="1" ht="92.1" customHeight="1">
      <c r="A211" s="42"/>
      <c r="B211" s="82"/>
      <c r="C211" s="43"/>
      <c r="D211" s="44"/>
      <c r="E211" s="44"/>
      <c r="F211" s="44"/>
      <c r="G211" s="44"/>
      <c r="H211" s="194"/>
      <c r="I211" s="181"/>
      <c r="J211" s="169"/>
      <c r="K211" s="43"/>
      <c r="L211" s="139"/>
      <c r="M211" s="139"/>
      <c r="N211" s="139"/>
      <c r="O211" s="1"/>
      <c r="P211" s="1"/>
      <c r="Q211" s="1"/>
      <c r="R211" s="1"/>
      <c r="S211" s="1"/>
      <c r="T211" s="1"/>
      <c r="U211" s="1"/>
      <c r="V211" s="1"/>
      <c r="W211" s="1"/>
    </row>
    <row r="212" spans="1:23" s="47" customFormat="1" ht="92.1" customHeight="1">
      <c r="A212" s="42"/>
      <c r="B212" s="82"/>
      <c r="C212" s="43"/>
      <c r="D212" s="44"/>
      <c r="E212" s="44"/>
      <c r="F212" s="44"/>
      <c r="G212" s="44"/>
      <c r="H212" s="194"/>
      <c r="I212" s="181"/>
      <c r="J212" s="169"/>
      <c r="K212" s="43"/>
      <c r="L212" s="139"/>
      <c r="M212" s="139"/>
      <c r="N212" s="139"/>
      <c r="O212" s="1"/>
      <c r="P212" s="1"/>
      <c r="Q212" s="1"/>
      <c r="R212" s="1"/>
      <c r="S212" s="1"/>
      <c r="T212" s="1"/>
      <c r="U212" s="1"/>
      <c r="V212" s="1"/>
      <c r="W212" s="1"/>
    </row>
    <row r="213" spans="1:23" s="47" customFormat="1" ht="92.1" customHeight="1">
      <c r="A213" s="42"/>
      <c r="B213" s="82"/>
      <c r="C213" s="43"/>
      <c r="D213" s="44"/>
      <c r="E213" s="44"/>
      <c r="F213" s="44"/>
      <c r="G213" s="44"/>
      <c r="H213" s="194"/>
      <c r="I213" s="181"/>
      <c r="J213" s="169"/>
      <c r="K213" s="43"/>
      <c r="L213" s="139"/>
      <c r="M213" s="139"/>
      <c r="N213" s="139"/>
      <c r="O213" s="1"/>
      <c r="P213" s="1"/>
      <c r="Q213" s="1"/>
      <c r="R213" s="1"/>
      <c r="S213" s="1"/>
      <c r="T213" s="1"/>
      <c r="U213" s="1"/>
      <c r="V213" s="1"/>
      <c r="W213" s="1"/>
    </row>
    <row r="214" spans="1:23" s="47" customFormat="1" ht="92.1" customHeight="1">
      <c r="A214" s="42"/>
      <c r="B214" s="82"/>
      <c r="C214" s="43"/>
      <c r="D214" s="44"/>
      <c r="E214" s="44"/>
      <c r="F214" s="44"/>
      <c r="G214" s="44"/>
      <c r="H214" s="194"/>
      <c r="I214" s="181"/>
      <c r="J214" s="169"/>
      <c r="K214" s="43"/>
      <c r="L214" s="139"/>
      <c r="M214" s="139"/>
      <c r="N214" s="139"/>
      <c r="O214" s="1"/>
      <c r="P214" s="1"/>
      <c r="Q214" s="1"/>
      <c r="R214" s="1"/>
      <c r="S214" s="1"/>
      <c r="T214" s="1"/>
      <c r="U214" s="1"/>
      <c r="V214" s="1"/>
      <c r="W214" s="1"/>
    </row>
    <row r="215" spans="1:23" s="47" customFormat="1" ht="92.1" customHeight="1">
      <c r="A215" s="42"/>
      <c r="B215" s="82"/>
      <c r="C215" s="43"/>
      <c r="D215" s="44"/>
      <c r="E215" s="44"/>
      <c r="F215" s="44"/>
      <c r="G215" s="44"/>
      <c r="H215" s="194"/>
      <c r="I215" s="181"/>
      <c r="J215" s="169"/>
      <c r="K215" s="43"/>
      <c r="L215" s="139"/>
      <c r="M215" s="139"/>
      <c r="N215" s="139"/>
      <c r="O215" s="1"/>
      <c r="P215" s="1"/>
      <c r="Q215" s="1"/>
      <c r="R215" s="1"/>
      <c r="S215" s="1"/>
      <c r="T215" s="1"/>
      <c r="U215" s="1"/>
      <c r="V215" s="1"/>
      <c r="W215" s="1"/>
    </row>
    <row r="216" spans="1:23" s="47" customFormat="1" ht="92.1" customHeight="1">
      <c r="A216" s="42"/>
      <c r="B216" s="82"/>
      <c r="C216" s="43"/>
      <c r="D216" s="44"/>
      <c r="E216" s="44"/>
      <c r="F216" s="44"/>
      <c r="G216" s="44"/>
      <c r="H216" s="194"/>
      <c r="I216" s="181"/>
      <c r="J216" s="169"/>
      <c r="K216" s="43"/>
      <c r="L216" s="139"/>
      <c r="M216" s="139"/>
      <c r="N216" s="139"/>
      <c r="O216" s="1"/>
      <c r="P216" s="1"/>
      <c r="Q216" s="1"/>
      <c r="R216" s="1"/>
      <c r="S216" s="1"/>
      <c r="T216" s="1"/>
      <c r="U216" s="1"/>
      <c r="V216" s="1"/>
      <c r="W216" s="1"/>
    </row>
    <row r="217" spans="1:23" s="47" customFormat="1" ht="92.1" customHeight="1">
      <c r="A217" s="42"/>
      <c r="B217" s="82"/>
      <c r="C217" s="43"/>
      <c r="D217" s="44"/>
      <c r="E217" s="44"/>
      <c r="F217" s="44"/>
      <c r="G217" s="44"/>
      <c r="H217" s="194"/>
      <c r="I217" s="181"/>
      <c r="J217" s="169"/>
      <c r="K217" s="43"/>
      <c r="L217" s="139"/>
      <c r="M217" s="139"/>
      <c r="N217" s="139"/>
      <c r="O217" s="1"/>
      <c r="P217" s="1"/>
      <c r="Q217" s="1"/>
      <c r="R217" s="1"/>
      <c r="S217" s="1"/>
      <c r="T217" s="1"/>
      <c r="U217" s="1"/>
      <c r="V217" s="1"/>
      <c r="W217" s="1"/>
    </row>
    <row r="218" spans="1:23" s="47" customFormat="1" ht="92.1" customHeight="1">
      <c r="A218" s="42"/>
      <c r="B218" s="82"/>
      <c r="C218" s="43"/>
      <c r="D218" s="44"/>
      <c r="E218" s="44"/>
      <c r="F218" s="44"/>
      <c r="G218" s="44"/>
      <c r="H218" s="194"/>
      <c r="I218" s="181"/>
      <c r="J218" s="169"/>
      <c r="K218" s="43"/>
      <c r="L218" s="139"/>
      <c r="M218" s="139"/>
      <c r="N218" s="139"/>
      <c r="O218" s="1"/>
      <c r="P218" s="1"/>
      <c r="Q218" s="1"/>
      <c r="R218" s="1"/>
      <c r="S218" s="1"/>
      <c r="T218" s="1"/>
      <c r="U218" s="1"/>
      <c r="V218" s="1"/>
      <c r="W218" s="1"/>
    </row>
    <row r="219" spans="1:23" s="47" customFormat="1" ht="92.1" customHeight="1">
      <c r="A219" s="42"/>
      <c r="B219" s="82"/>
      <c r="C219" s="43"/>
      <c r="D219" s="44"/>
      <c r="E219" s="44"/>
      <c r="F219" s="44"/>
      <c r="G219" s="44"/>
      <c r="H219" s="194"/>
      <c r="I219" s="181"/>
      <c r="J219" s="169"/>
      <c r="K219" s="43"/>
      <c r="L219" s="139"/>
      <c r="M219" s="139"/>
      <c r="N219" s="139"/>
      <c r="O219" s="1"/>
      <c r="P219" s="1"/>
      <c r="Q219" s="1"/>
      <c r="R219" s="1"/>
      <c r="S219" s="1"/>
      <c r="T219" s="1"/>
      <c r="U219" s="1"/>
      <c r="V219" s="1"/>
      <c r="W219" s="1"/>
    </row>
    <row r="220" spans="1:23" s="47" customFormat="1" ht="92.1" customHeight="1">
      <c r="A220" s="42"/>
      <c r="B220" s="82"/>
      <c r="C220" s="43"/>
      <c r="D220" s="44"/>
      <c r="E220" s="44"/>
      <c r="F220" s="44"/>
      <c r="G220" s="44"/>
      <c r="H220" s="194"/>
      <c r="I220" s="181"/>
      <c r="J220" s="169"/>
      <c r="K220" s="43"/>
      <c r="L220" s="139"/>
      <c r="M220" s="139"/>
      <c r="N220" s="139"/>
      <c r="O220" s="1"/>
      <c r="P220" s="1"/>
      <c r="Q220" s="1"/>
      <c r="R220" s="1"/>
      <c r="S220" s="1"/>
      <c r="T220" s="1"/>
      <c r="U220" s="1"/>
      <c r="V220" s="1"/>
      <c r="W220" s="1"/>
    </row>
    <row r="221" spans="1:23" s="47" customFormat="1" ht="92.1" customHeight="1">
      <c r="A221" s="42"/>
      <c r="B221" s="82"/>
      <c r="C221" s="43"/>
      <c r="D221" s="44"/>
      <c r="E221" s="44"/>
      <c r="F221" s="44"/>
      <c r="G221" s="44"/>
      <c r="H221" s="194"/>
      <c r="I221" s="181"/>
      <c r="J221" s="169"/>
      <c r="K221" s="43"/>
      <c r="L221" s="139"/>
      <c r="M221" s="139"/>
      <c r="N221" s="139"/>
      <c r="O221" s="1"/>
      <c r="P221" s="1"/>
      <c r="Q221" s="1"/>
      <c r="R221" s="1"/>
      <c r="S221" s="1"/>
      <c r="T221" s="1"/>
      <c r="U221" s="1"/>
      <c r="V221" s="1"/>
      <c r="W221" s="1"/>
    </row>
    <row r="222" spans="1:23" s="47" customFormat="1" ht="92.1" customHeight="1">
      <c r="A222" s="42"/>
      <c r="B222" s="82"/>
      <c r="C222" s="43"/>
      <c r="D222" s="44"/>
      <c r="E222" s="44"/>
      <c r="F222" s="44"/>
      <c r="G222" s="44"/>
      <c r="H222" s="194"/>
      <c r="I222" s="181"/>
      <c r="J222" s="169"/>
      <c r="K222" s="43"/>
      <c r="L222" s="139"/>
      <c r="M222" s="139"/>
      <c r="N222" s="139"/>
      <c r="O222" s="1"/>
      <c r="P222" s="1"/>
      <c r="Q222" s="1"/>
      <c r="R222" s="1"/>
      <c r="S222" s="1"/>
      <c r="T222" s="1"/>
      <c r="U222" s="1"/>
      <c r="V222" s="1"/>
      <c r="W222" s="1"/>
    </row>
    <row r="223" spans="1:23" s="47" customFormat="1" ht="92.1" customHeight="1">
      <c r="A223" s="42"/>
      <c r="B223" s="82"/>
      <c r="C223" s="43"/>
      <c r="D223" s="44"/>
      <c r="E223" s="44"/>
      <c r="F223" s="44"/>
      <c r="G223" s="44"/>
      <c r="H223" s="194"/>
      <c r="I223" s="181"/>
      <c r="J223" s="169"/>
      <c r="K223" s="43"/>
      <c r="L223" s="139"/>
      <c r="M223" s="139"/>
      <c r="N223" s="139"/>
      <c r="O223" s="1"/>
      <c r="P223" s="1"/>
      <c r="Q223" s="1"/>
      <c r="R223" s="1"/>
      <c r="S223" s="1"/>
      <c r="T223" s="1"/>
      <c r="U223" s="1"/>
      <c r="V223" s="1"/>
      <c r="W223" s="1"/>
    </row>
    <row r="224" spans="1:23" s="47" customFormat="1" ht="92.1" customHeight="1">
      <c r="A224" s="42"/>
      <c r="B224" s="82"/>
      <c r="C224" s="43"/>
      <c r="D224" s="44"/>
      <c r="E224" s="44"/>
      <c r="F224" s="44"/>
      <c r="G224" s="44"/>
      <c r="H224" s="194"/>
      <c r="I224" s="181"/>
      <c r="J224" s="169"/>
      <c r="K224" s="43"/>
      <c r="L224" s="139"/>
      <c r="M224" s="139"/>
      <c r="N224" s="139"/>
      <c r="O224" s="1"/>
      <c r="P224" s="1"/>
      <c r="Q224" s="1"/>
      <c r="R224" s="1"/>
      <c r="S224" s="1"/>
      <c r="T224" s="1"/>
      <c r="U224" s="1"/>
      <c r="V224" s="1"/>
      <c r="W224" s="1"/>
    </row>
    <row r="225" spans="1:23" s="47" customFormat="1" ht="92.1" customHeight="1">
      <c r="A225" s="42"/>
      <c r="B225" s="82"/>
      <c r="C225" s="43"/>
      <c r="D225" s="44"/>
      <c r="E225" s="44"/>
      <c r="F225" s="44"/>
      <c r="G225" s="44"/>
      <c r="H225" s="194"/>
      <c r="I225" s="181"/>
      <c r="J225" s="169"/>
      <c r="K225" s="43"/>
      <c r="L225" s="139"/>
      <c r="M225" s="139"/>
      <c r="N225" s="139"/>
      <c r="O225" s="1"/>
      <c r="P225" s="1"/>
      <c r="Q225" s="1"/>
      <c r="R225" s="1"/>
      <c r="S225" s="1"/>
      <c r="T225" s="1"/>
      <c r="U225" s="1"/>
      <c r="V225" s="1"/>
      <c r="W225" s="1"/>
    </row>
    <row r="226" spans="1:23" s="47" customFormat="1" ht="92.1" customHeight="1">
      <c r="A226" s="42"/>
      <c r="B226" s="82"/>
      <c r="C226" s="43"/>
      <c r="D226" s="44"/>
      <c r="E226" s="44"/>
      <c r="F226" s="44"/>
      <c r="G226" s="44"/>
      <c r="H226" s="194"/>
      <c r="I226" s="181"/>
      <c r="J226" s="169"/>
      <c r="K226" s="43"/>
      <c r="L226" s="139"/>
      <c r="M226" s="139"/>
      <c r="N226" s="139"/>
      <c r="O226" s="1"/>
      <c r="P226" s="1"/>
      <c r="Q226" s="1"/>
      <c r="R226" s="1"/>
      <c r="S226" s="1"/>
      <c r="T226" s="1"/>
      <c r="U226" s="1"/>
      <c r="V226" s="1"/>
      <c r="W226" s="1"/>
    </row>
    <row r="227" spans="1:23" s="47" customFormat="1" ht="92.1" customHeight="1">
      <c r="A227" s="42"/>
      <c r="B227" s="82"/>
      <c r="C227" s="43"/>
      <c r="D227" s="44"/>
      <c r="E227" s="44"/>
      <c r="F227" s="44"/>
      <c r="G227" s="44"/>
      <c r="H227" s="194"/>
      <c r="I227" s="181"/>
      <c r="J227" s="169"/>
      <c r="K227" s="43"/>
      <c r="L227" s="139"/>
      <c r="M227" s="139"/>
      <c r="N227" s="139"/>
      <c r="O227" s="1"/>
      <c r="P227" s="1"/>
      <c r="Q227" s="1"/>
      <c r="R227" s="1"/>
      <c r="S227" s="1"/>
      <c r="T227" s="1"/>
      <c r="U227" s="1"/>
      <c r="V227" s="1"/>
      <c r="W227" s="1"/>
    </row>
    <row r="228" spans="1:23" s="47" customFormat="1" ht="92.1" customHeight="1">
      <c r="A228" s="42"/>
      <c r="B228" s="82"/>
      <c r="C228" s="43"/>
      <c r="D228" s="44"/>
      <c r="E228" s="44"/>
      <c r="F228" s="44"/>
      <c r="G228" s="44"/>
      <c r="H228" s="194"/>
      <c r="I228" s="181"/>
      <c r="J228" s="169"/>
      <c r="K228" s="43"/>
      <c r="L228" s="139"/>
      <c r="M228" s="139"/>
      <c r="N228" s="139"/>
      <c r="O228" s="1"/>
      <c r="P228" s="1"/>
      <c r="Q228" s="1"/>
      <c r="R228" s="1"/>
      <c r="S228" s="1"/>
      <c r="T228" s="1"/>
      <c r="U228" s="1"/>
      <c r="V228" s="1"/>
      <c r="W228" s="1"/>
    </row>
    <row r="229" spans="1:23" s="47" customFormat="1" ht="92.1" customHeight="1">
      <c r="A229" s="42"/>
      <c r="B229" s="82"/>
      <c r="C229" s="43"/>
      <c r="D229" s="44"/>
      <c r="E229" s="44"/>
      <c r="F229" s="44"/>
      <c r="G229" s="44"/>
      <c r="H229" s="194"/>
      <c r="I229" s="181"/>
      <c r="J229" s="169"/>
      <c r="K229" s="43"/>
      <c r="L229" s="139"/>
      <c r="M229" s="139"/>
      <c r="N229" s="139"/>
      <c r="O229" s="1"/>
      <c r="P229" s="1"/>
      <c r="Q229" s="1"/>
      <c r="R229" s="1"/>
      <c r="S229" s="1"/>
      <c r="T229" s="1"/>
      <c r="U229" s="1"/>
      <c r="V229" s="1"/>
      <c r="W229" s="1"/>
    </row>
    <row r="230" spans="1:23" s="47" customFormat="1" ht="92.1" customHeight="1">
      <c r="A230" s="42"/>
      <c r="B230" s="82"/>
      <c r="C230" s="43"/>
      <c r="D230" s="44"/>
      <c r="E230" s="44"/>
      <c r="F230" s="44"/>
      <c r="G230" s="44"/>
      <c r="H230" s="194"/>
      <c r="I230" s="181"/>
      <c r="J230" s="169"/>
      <c r="K230" s="43"/>
      <c r="L230" s="139"/>
      <c r="M230" s="139"/>
      <c r="N230" s="139"/>
      <c r="O230" s="1"/>
      <c r="P230" s="1"/>
      <c r="Q230" s="1"/>
      <c r="R230" s="1"/>
      <c r="S230" s="1"/>
      <c r="T230" s="1"/>
      <c r="U230" s="1"/>
      <c r="V230" s="1"/>
      <c r="W230" s="1"/>
    </row>
    <row r="231" spans="1:23" s="47" customFormat="1" ht="92.1" customHeight="1">
      <c r="A231" s="42"/>
      <c r="B231" s="82"/>
      <c r="C231" s="43"/>
      <c r="D231" s="44"/>
      <c r="E231" s="44"/>
      <c r="F231" s="44"/>
      <c r="G231" s="44"/>
      <c r="H231" s="194"/>
      <c r="I231" s="181"/>
      <c r="J231" s="169"/>
      <c r="K231" s="43"/>
      <c r="L231" s="139"/>
      <c r="M231" s="139"/>
      <c r="N231" s="139"/>
      <c r="O231" s="1"/>
      <c r="P231" s="1"/>
      <c r="Q231" s="1"/>
      <c r="R231" s="1"/>
      <c r="S231" s="1"/>
      <c r="T231" s="1"/>
      <c r="U231" s="1"/>
      <c r="V231" s="1"/>
      <c r="W231" s="1"/>
    </row>
    <row r="232" spans="1:23" s="47" customFormat="1" ht="92.1" customHeight="1">
      <c r="A232" s="42"/>
      <c r="B232" s="82"/>
      <c r="C232" s="43"/>
      <c r="D232" s="44"/>
      <c r="E232" s="44"/>
      <c r="F232" s="44"/>
      <c r="G232" s="44"/>
      <c r="H232" s="194"/>
      <c r="I232" s="181"/>
      <c r="J232" s="169"/>
      <c r="K232" s="43"/>
      <c r="L232" s="139"/>
      <c r="M232" s="139"/>
      <c r="N232" s="139"/>
      <c r="O232" s="1"/>
      <c r="P232" s="1"/>
      <c r="Q232" s="1"/>
      <c r="R232" s="1"/>
      <c r="S232" s="1"/>
      <c r="T232" s="1"/>
      <c r="U232" s="1"/>
      <c r="V232" s="1"/>
      <c r="W232" s="1"/>
    </row>
    <row r="233" spans="1:23" s="47" customFormat="1" ht="92.1" customHeight="1">
      <c r="A233" s="42"/>
      <c r="B233" s="82"/>
      <c r="C233" s="43"/>
      <c r="D233" s="44"/>
      <c r="E233" s="44"/>
      <c r="F233" s="44"/>
      <c r="G233" s="44"/>
      <c r="H233" s="194"/>
      <c r="I233" s="181"/>
      <c r="J233" s="169"/>
      <c r="K233" s="43"/>
      <c r="L233" s="139"/>
      <c r="M233" s="139"/>
      <c r="N233" s="139"/>
      <c r="O233" s="1"/>
      <c r="P233" s="1"/>
      <c r="Q233" s="1"/>
      <c r="R233" s="1"/>
      <c r="S233" s="1"/>
      <c r="T233" s="1"/>
      <c r="U233" s="1"/>
      <c r="V233" s="1"/>
      <c r="W233" s="1"/>
    </row>
    <row r="234" spans="1:23" s="47" customFormat="1" ht="92.1" customHeight="1">
      <c r="A234" s="42"/>
      <c r="B234" s="82"/>
      <c r="C234" s="43"/>
      <c r="D234" s="44"/>
      <c r="E234" s="44"/>
      <c r="F234" s="44"/>
      <c r="G234" s="44"/>
      <c r="H234" s="194"/>
      <c r="I234" s="181"/>
      <c r="J234" s="169"/>
      <c r="K234" s="43"/>
      <c r="L234" s="139"/>
      <c r="M234" s="139"/>
      <c r="N234" s="139"/>
      <c r="O234" s="1"/>
      <c r="P234" s="1"/>
      <c r="Q234" s="1"/>
      <c r="R234" s="1"/>
      <c r="S234" s="1"/>
      <c r="T234" s="1"/>
      <c r="U234" s="1"/>
      <c r="V234" s="1"/>
      <c r="W234" s="1"/>
    </row>
    <row r="235" spans="1:23" s="47" customFormat="1" ht="92.1" customHeight="1">
      <c r="A235" s="42"/>
      <c r="B235" s="82"/>
      <c r="C235" s="43"/>
      <c r="D235" s="44"/>
      <c r="E235" s="44"/>
      <c r="F235" s="44"/>
      <c r="G235" s="44"/>
      <c r="H235" s="194"/>
      <c r="I235" s="181"/>
      <c r="J235" s="169"/>
      <c r="K235" s="43"/>
      <c r="L235" s="139"/>
      <c r="M235" s="139"/>
      <c r="N235" s="139"/>
      <c r="O235" s="1"/>
      <c r="P235" s="1"/>
      <c r="Q235" s="1"/>
      <c r="R235" s="1"/>
      <c r="S235" s="1"/>
      <c r="T235" s="1"/>
      <c r="U235" s="1"/>
      <c r="V235" s="1"/>
      <c r="W235" s="1"/>
    </row>
    <row r="236" spans="1:23" s="47" customFormat="1" ht="92.1" customHeight="1">
      <c r="A236" s="42"/>
      <c r="B236" s="82"/>
      <c r="C236" s="43"/>
      <c r="D236" s="44"/>
      <c r="E236" s="44"/>
      <c r="F236" s="44"/>
      <c r="G236" s="44"/>
      <c r="H236" s="194"/>
      <c r="I236" s="181"/>
      <c r="J236" s="169"/>
      <c r="K236" s="43"/>
      <c r="L236" s="139"/>
      <c r="M236" s="139"/>
      <c r="N236" s="139"/>
      <c r="O236" s="1"/>
      <c r="P236" s="1"/>
      <c r="Q236" s="1"/>
      <c r="R236" s="1"/>
      <c r="S236" s="1"/>
      <c r="T236" s="1"/>
      <c r="U236" s="1"/>
      <c r="V236" s="1"/>
      <c r="W236" s="1"/>
    </row>
    <row r="237" spans="1:23" s="47" customFormat="1" ht="92.1" customHeight="1">
      <c r="A237" s="42"/>
      <c r="B237" s="82"/>
      <c r="C237" s="43"/>
      <c r="D237" s="44"/>
      <c r="E237" s="44"/>
      <c r="F237" s="44"/>
      <c r="G237" s="44"/>
      <c r="H237" s="194"/>
      <c r="I237" s="181"/>
      <c r="J237" s="169"/>
      <c r="K237" s="43"/>
      <c r="L237" s="139"/>
      <c r="M237" s="139"/>
      <c r="N237" s="139"/>
      <c r="O237" s="1"/>
      <c r="P237" s="1"/>
      <c r="Q237" s="1"/>
      <c r="R237" s="1"/>
      <c r="S237" s="1"/>
      <c r="T237" s="1"/>
      <c r="U237" s="1"/>
      <c r="V237" s="1"/>
      <c r="W237" s="1"/>
    </row>
    <row r="238" spans="1:23" s="47" customFormat="1" ht="92.1" customHeight="1">
      <c r="A238" s="42"/>
      <c r="B238" s="82"/>
      <c r="C238" s="43"/>
      <c r="D238" s="44"/>
      <c r="E238" s="44"/>
      <c r="F238" s="44"/>
      <c r="G238" s="44"/>
      <c r="H238" s="194"/>
      <c r="I238" s="181"/>
      <c r="J238" s="169"/>
      <c r="K238" s="43"/>
      <c r="L238" s="139"/>
      <c r="M238" s="139"/>
      <c r="N238" s="139"/>
      <c r="O238" s="1"/>
      <c r="P238" s="1"/>
      <c r="Q238" s="1"/>
      <c r="R238" s="1"/>
      <c r="S238" s="1"/>
      <c r="T238" s="1"/>
      <c r="U238" s="1"/>
      <c r="V238" s="1"/>
      <c r="W238" s="1"/>
    </row>
    <row r="239" spans="1:23" s="47" customFormat="1" ht="92.1" customHeight="1">
      <c r="A239" s="42"/>
      <c r="B239" s="82"/>
      <c r="C239" s="43"/>
      <c r="D239" s="44"/>
      <c r="E239" s="44"/>
      <c r="F239" s="44"/>
      <c r="G239" s="44"/>
      <c r="H239" s="194"/>
      <c r="I239" s="181"/>
      <c r="J239" s="169"/>
      <c r="K239" s="43"/>
      <c r="L239" s="139"/>
      <c r="M239" s="139"/>
      <c r="N239" s="139"/>
      <c r="O239" s="1"/>
      <c r="P239" s="1"/>
      <c r="Q239" s="1"/>
      <c r="R239" s="1"/>
      <c r="S239" s="1"/>
      <c r="T239" s="1"/>
      <c r="U239" s="1"/>
      <c r="V239" s="1"/>
      <c r="W239" s="1"/>
    </row>
    <row r="240" spans="1:23" s="47" customFormat="1" ht="92.1" customHeight="1">
      <c r="A240" s="42"/>
      <c r="B240" s="82"/>
      <c r="C240" s="43"/>
      <c r="D240" s="44"/>
      <c r="E240" s="44"/>
      <c r="F240" s="44"/>
      <c r="G240" s="44"/>
      <c r="H240" s="194"/>
      <c r="I240" s="181"/>
      <c r="J240" s="169"/>
      <c r="K240" s="43"/>
      <c r="L240" s="139"/>
      <c r="M240" s="139"/>
      <c r="N240" s="139"/>
      <c r="O240" s="1"/>
      <c r="P240" s="1"/>
      <c r="Q240" s="1"/>
      <c r="R240" s="1"/>
      <c r="S240" s="1"/>
      <c r="T240" s="1"/>
      <c r="U240" s="1"/>
      <c r="V240" s="1"/>
      <c r="W240" s="1"/>
    </row>
    <row r="241" spans="1:23" s="47" customFormat="1" ht="92.1" customHeight="1">
      <c r="A241" s="42"/>
      <c r="B241" s="82"/>
      <c r="C241" s="43"/>
      <c r="D241" s="44"/>
      <c r="E241" s="44"/>
      <c r="F241" s="44"/>
      <c r="G241" s="44"/>
      <c r="H241" s="194"/>
      <c r="I241" s="181"/>
      <c r="J241" s="169"/>
      <c r="K241" s="43"/>
      <c r="L241" s="139"/>
      <c r="M241" s="139"/>
      <c r="N241" s="139"/>
      <c r="O241" s="1"/>
      <c r="P241" s="1"/>
      <c r="Q241" s="1"/>
      <c r="R241" s="1"/>
      <c r="S241" s="1"/>
      <c r="T241" s="1"/>
      <c r="U241" s="1"/>
      <c r="V241" s="1"/>
      <c r="W241" s="1"/>
    </row>
    <row r="242" spans="1:23" s="47" customFormat="1" ht="92.1" customHeight="1">
      <c r="A242" s="42"/>
      <c r="B242" s="82"/>
      <c r="C242" s="43"/>
      <c r="D242" s="44"/>
      <c r="E242" s="44"/>
      <c r="F242" s="44"/>
      <c r="G242" s="44"/>
      <c r="H242" s="194"/>
      <c r="I242" s="181"/>
      <c r="J242" s="169"/>
      <c r="K242" s="43"/>
      <c r="L242" s="139"/>
      <c r="M242" s="139"/>
      <c r="N242" s="139"/>
      <c r="O242" s="1"/>
      <c r="P242" s="1"/>
      <c r="Q242" s="1"/>
      <c r="R242" s="1"/>
      <c r="S242" s="1"/>
      <c r="T242" s="1"/>
      <c r="U242" s="1"/>
      <c r="V242" s="1"/>
      <c r="W242" s="1"/>
    </row>
    <row r="243" spans="1:23" s="47" customFormat="1" ht="92.1" customHeight="1">
      <c r="A243" s="42"/>
      <c r="B243" s="82"/>
      <c r="C243" s="43"/>
      <c r="D243" s="44"/>
      <c r="E243" s="44"/>
      <c r="F243" s="44"/>
      <c r="G243" s="44"/>
      <c r="H243" s="194"/>
      <c r="I243" s="181"/>
      <c r="J243" s="169"/>
      <c r="K243" s="43"/>
      <c r="L243" s="139"/>
      <c r="M243" s="139"/>
      <c r="N243" s="139"/>
      <c r="O243" s="1"/>
      <c r="P243" s="1"/>
      <c r="Q243" s="1"/>
      <c r="R243" s="1"/>
      <c r="S243" s="1"/>
      <c r="T243" s="1"/>
      <c r="U243" s="1"/>
      <c r="V243" s="1"/>
      <c r="W243" s="1"/>
    </row>
    <row r="244" spans="1:23" s="47" customFormat="1" ht="92.1" customHeight="1">
      <c r="A244" s="42"/>
      <c r="B244" s="82"/>
      <c r="C244" s="43"/>
      <c r="D244" s="44"/>
      <c r="E244" s="44"/>
      <c r="F244" s="44"/>
      <c r="G244" s="44"/>
      <c r="H244" s="194"/>
      <c r="I244" s="181"/>
      <c r="J244" s="169"/>
      <c r="K244" s="43"/>
      <c r="L244" s="139"/>
      <c r="M244" s="139"/>
      <c r="N244" s="139"/>
      <c r="O244" s="1"/>
      <c r="P244" s="1"/>
      <c r="Q244" s="1"/>
      <c r="R244" s="1"/>
      <c r="S244" s="1"/>
      <c r="T244" s="1"/>
      <c r="U244" s="1"/>
      <c r="V244" s="1"/>
      <c r="W244" s="1"/>
    </row>
    <row r="245" spans="1:23" s="47" customFormat="1" ht="92.1" customHeight="1">
      <c r="A245" s="42"/>
      <c r="B245" s="82"/>
      <c r="C245" s="43"/>
      <c r="D245" s="44"/>
      <c r="E245" s="44"/>
      <c r="F245" s="44"/>
      <c r="G245" s="44"/>
      <c r="H245" s="194"/>
      <c r="I245" s="181"/>
      <c r="J245" s="169"/>
      <c r="K245" s="43"/>
      <c r="L245" s="139"/>
      <c r="M245" s="139"/>
      <c r="N245" s="139"/>
      <c r="O245" s="1"/>
      <c r="P245" s="1"/>
      <c r="Q245" s="1"/>
      <c r="R245" s="1"/>
      <c r="S245" s="1"/>
      <c r="T245" s="1"/>
      <c r="U245" s="1"/>
      <c r="V245" s="1"/>
      <c r="W245" s="1"/>
    </row>
    <row r="246" spans="1:23" s="47" customFormat="1" ht="92.1" customHeight="1">
      <c r="A246" s="42"/>
      <c r="B246" s="82"/>
      <c r="C246" s="43"/>
      <c r="D246" s="44"/>
      <c r="E246" s="44"/>
      <c r="F246" s="44"/>
      <c r="G246" s="44"/>
      <c r="H246" s="194"/>
      <c r="I246" s="181"/>
      <c r="J246" s="169"/>
      <c r="K246" s="43"/>
      <c r="L246" s="139"/>
      <c r="M246" s="139"/>
      <c r="N246" s="139"/>
      <c r="O246" s="1"/>
      <c r="P246" s="1"/>
      <c r="Q246" s="1"/>
      <c r="R246" s="1"/>
      <c r="S246" s="1"/>
      <c r="T246" s="1"/>
      <c r="U246" s="1"/>
      <c r="V246" s="1"/>
      <c r="W246" s="1"/>
    </row>
    <row r="247" spans="1:23" s="47" customFormat="1" ht="92.1" customHeight="1">
      <c r="A247" s="42"/>
      <c r="B247" s="82"/>
      <c r="C247" s="43"/>
      <c r="D247" s="44"/>
      <c r="E247" s="44"/>
      <c r="F247" s="44"/>
      <c r="G247" s="44"/>
      <c r="H247" s="194"/>
      <c r="I247" s="181"/>
      <c r="J247" s="169"/>
      <c r="K247" s="43"/>
      <c r="L247" s="139"/>
      <c r="M247" s="139"/>
      <c r="N247" s="139"/>
      <c r="O247" s="1"/>
      <c r="P247" s="1"/>
      <c r="Q247" s="1"/>
      <c r="R247" s="1"/>
      <c r="S247" s="1"/>
      <c r="T247" s="1"/>
      <c r="U247" s="1"/>
      <c r="V247" s="1"/>
      <c r="W247" s="1"/>
    </row>
    <row r="248" spans="1:23" s="47" customFormat="1" ht="92.1" customHeight="1">
      <c r="A248" s="42"/>
      <c r="B248" s="82"/>
      <c r="C248" s="43"/>
      <c r="D248" s="44"/>
      <c r="E248" s="44"/>
      <c r="F248" s="44"/>
      <c r="G248" s="44"/>
      <c r="H248" s="194"/>
      <c r="I248" s="181"/>
      <c r="J248" s="169"/>
      <c r="K248" s="43"/>
      <c r="L248" s="139"/>
      <c r="M248" s="139"/>
      <c r="N248" s="139"/>
      <c r="O248" s="1"/>
      <c r="P248" s="1"/>
      <c r="Q248" s="1"/>
      <c r="R248" s="1"/>
      <c r="S248" s="1"/>
      <c r="T248" s="1"/>
      <c r="U248" s="1"/>
      <c r="V248" s="1"/>
      <c r="W248" s="1"/>
    </row>
    <row r="249" spans="1:23" s="47" customFormat="1" ht="92.1" customHeight="1">
      <c r="A249" s="42"/>
      <c r="B249" s="82"/>
      <c r="C249" s="43"/>
      <c r="D249" s="44"/>
      <c r="E249" s="44"/>
      <c r="F249" s="44"/>
      <c r="G249" s="44"/>
      <c r="H249" s="194"/>
      <c r="I249" s="181"/>
      <c r="J249" s="169"/>
      <c r="K249" s="43"/>
      <c r="L249" s="139"/>
      <c r="M249" s="139"/>
      <c r="N249" s="139"/>
      <c r="O249" s="1"/>
      <c r="P249" s="1"/>
      <c r="Q249" s="1"/>
      <c r="R249" s="1"/>
      <c r="S249" s="1"/>
      <c r="T249" s="1"/>
      <c r="U249" s="1"/>
      <c r="V249" s="1"/>
      <c r="W249" s="1"/>
    </row>
    <row r="250" spans="1:23" s="47" customFormat="1" ht="92.1" customHeight="1">
      <c r="A250" s="42"/>
      <c r="B250" s="82"/>
      <c r="C250" s="43"/>
      <c r="D250" s="44"/>
      <c r="E250" s="44"/>
      <c r="F250" s="44"/>
      <c r="G250" s="44"/>
      <c r="H250" s="194"/>
      <c r="I250" s="181"/>
      <c r="J250" s="169"/>
      <c r="K250" s="43"/>
      <c r="L250" s="139"/>
      <c r="M250" s="139"/>
      <c r="N250" s="139"/>
      <c r="O250" s="1"/>
      <c r="P250" s="1"/>
      <c r="Q250" s="1"/>
      <c r="R250" s="1"/>
      <c r="S250" s="1"/>
      <c r="T250" s="1"/>
      <c r="U250" s="1"/>
      <c r="V250" s="1"/>
      <c r="W250" s="1"/>
    </row>
    <row r="251" spans="1:23" s="47" customFormat="1" ht="92.1" customHeight="1">
      <c r="A251" s="42"/>
      <c r="B251" s="82"/>
      <c r="C251" s="43"/>
      <c r="D251" s="44"/>
      <c r="E251" s="44"/>
      <c r="F251" s="44"/>
      <c r="G251" s="44"/>
      <c r="H251" s="194"/>
      <c r="I251" s="181"/>
      <c r="J251" s="169"/>
      <c r="K251" s="43"/>
      <c r="L251" s="139"/>
      <c r="M251" s="139"/>
      <c r="N251" s="139"/>
      <c r="O251" s="1"/>
      <c r="P251" s="1"/>
      <c r="Q251" s="1"/>
      <c r="R251" s="1"/>
      <c r="S251" s="1"/>
      <c r="T251" s="1"/>
      <c r="U251" s="1"/>
      <c r="V251" s="1"/>
      <c r="W251" s="1"/>
    </row>
    <row r="252" spans="1:23" s="47" customFormat="1" ht="92.1" customHeight="1">
      <c r="A252" s="42"/>
      <c r="B252" s="82"/>
      <c r="C252" s="43"/>
      <c r="D252" s="44"/>
      <c r="E252" s="44"/>
      <c r="F252" s="44"/>
      <c r="G252" s="44"/>
      <c r="H252" s="194"/>
      <c r="I252" s="181"/>
      <c r="J252" s="169"/>
      <c r="K252" s="43"/>
      <c r="L252" s="139"/>
      <c r="M252" s="139"/>
      <c r="N252" s="139"/>
      <c r="O252" s="1"/>
      <c r="P252" s="1"/>
      <c r="Q252" s="1"/>
      <c r="R252" s="1"/>
      <c r="S252" s="1"/>
      <c r="T252" s="1"/>
      <c r="U252" s="1"/>
      <c r="V252" s="1"/>
      <c r="W252" s="1"/>
    </row>
    <row r="253" spans="1:23" s="47" customFormat="1" ht="92.1" customHeight="1">
      <c r="A253" s="42"/>
      <c r="B253" s="82"/>
      <c r="C253" s="43"/>
      <c r="D253" s="44"/>
      <c r="E253" s="44"/>
      <c r="F253" s="44"/>
      <c r="G253" s="44"/>
      <c r="H253" s="194"/>
      <c r="I253" s="181"/>
      <c r="J253" s="169"/>
      <c r="K253" s="43"/>
      <c r="L253" s="139"/>
      <c r="M253" s="139"/>
      <c r="N253" s="139"/>
      <c r="O253" s="1"/>
      <c r="P253" s="1"/>
      <c r="Q253" s="1"/>
      <c r="R253" s="1"/>
      <c r="S253" s="1"/>
      <c r="T253" s="1"/>
      <c r="U253" s="1"/>
      <c r="V253" s="1"/>
      <c r="W253" s="1"/>
    </row>
    <row r="254" spans="1:23" s="47" customFormat="1" ht="92.1" customHeight="1">
      <c r="A254" s="42"/>
      <c r="B254" s="82"/>
      <c r="C254" s="43"/>
      <c r="D254" s="44"/>
      <c r="E254" s="44"/>
      <c r="F254" s="44"/>
      <c r="G254" s="44"/>
      <c r="H254" s="194"/>
      <c r="I254" s="181"/>
      <c r="J254" s="169"/>
      <c r="K254" s="43"/>
      <c r="L254" s="139"/>
      <c r="M254" s="139"/>
      <c r="N254" s="139"/>
      <c r="O254" s="1"/>
      <c r="P254" s="1"/>
      <c r="Q254" s="1"/>
      <c r="R254" s="1"/>
      <c r="S254" s="1"/>
      <c r="T254" s="1"/>
      <c r="U254" s="1"/>
      <c r="V254" s="1"/>
      <c r="W254" s="1"/>
    </row>
    <row r="255" spans="1:23" s="47" customFormat="1" ht="92.1" customHeight="1">
      <c r="A255" s="42"/>
      <c r="B255" s="82"/>
      <c r="C255" s="43"/>
      <c r="D255" s="44"/>
      <c r="E255" s="44"/>
      <c r="F255" s="44"/>
      <c r="G255" s="44"/>
      <c r="H255" s="194"/>
      <c r="I255" s="181"/>
      <c r="J255" s="169"/>
      <c r="K255" s="43"/>
      <c r="L255" s="139"/>
      <c r="M255" s="139"/>
      <c r="N255" s="139"/>
      <c r="O255" s="1"/>
      <c r="P255" s="1"/>
      <c r="Q255" s="1"/>
      <c r="R255" s="1"/>
      <c r="S255" s="1"/>
      <c r="T255" s="1"/>
      <c r="U255" s="1"/>
      <c r="V255" s="1"/>
      <c r="W255" s="1"/>
    </row>
    <row r="256" spans="1:23" s="47" customFormat="1" ht="92.1" customHeight="1">
      <c r="A256" s="42"/>
      <c r="B256" s="82"/>
      <c r="C256" s="43"/>
      <c r="D256" s="44"/>
      <c r="E256" s="44"/>
      <c r="F256" s="44"/>
      <c r="G256" s="44"/>
      <c r="H256" s="194"/>
      <c r="I256" s="181"/>
      <c r="J256" s="169"/>
      <c r="K256" s="43"/>
      <c r="L256" s="139"/>
      <c r="M256" s="139"/>
      <c r="N256" s="139"/>
      <c r="O256" s="1"/>
      <c r="P256" s="1"/>
      <c r="Q256" s="1"/>
      <c r="R256" s="1"/>
      <c r="S256" s="1"/>
      <c r="T256" s="1"/>
      <c r="U256" s="1"/>
      <c r="V256" s="1"/>
      <c r="W256" s="1"/>
    </row>
    <row r="257" spans="1:23" s="47" customFormat="1" ht="92.1" customHeight="1">
      <c r="A257" s="42"/>
      <c r="B257" s="82"/>
      <c r="C257" s="43"/>
      <c r="D257" s="44"/>
      <c r="E257" s="44"/>
      <c r="F257" s="44"/>
      <c r="G257" s="44"/>
      <c r="H257" s="194"/>
      <c r="I257" s="181"/>
      <c r="J257" s="169"/>
      <c r="K257" s="43"/>
      <c r="L257" s="139"/>
      <c r="M257" s="139"/>
      <c r="N257" s="139"/>
      <c r="O257" s="1"/>
      <c r="P257" s="1"/>
      <c r="Q257" s="1"/>
      <c r="R257" s="1"/>
      <c r="S257" s="1"/>
      <c r="T257" s="1"/>
      <c r="U257" s="1"/>
      <c r="V257" s="1"/>
      <c r="W257" s="1"/>
    </row>
    <row r="258" spans="1:23" s="47" customFormat="1" ht="92.1" customHeight="1">
      <c r="A258" s="42"/>
      <c r="B258" s="82"/>
      <c r="C258" s="43"/>
      <c r="D258" s="44"/>
      <c r="E258" s="44"/>
      <c r="F258" s="44"/>
      <c r="G258" s="44"/>
      <c r="H258" s="194"/>
      <c r="I258" s="181"/>
      <c r="J258" s="169"/>
      <c r="K258" s="43"/>
      <c r="L258" s="139"/>
      <c r="M258" s="139"/>
      <c r="N258" s="139"/>
      <c r="O258" s="1"/>
      <c r="P258" s="1"/>
      <c r="Q258" s="1"/>
      <c r="R258" s="1"/>
      <c r="S258" s="1"/>
      <c r="T258" s="1"/>
      <c r="U258" s="1"/>
      <c r="V258" s="1"/>
      <c r="W258" s="1"/>
    </row>
    <row r="259" spans="1:23" s="47" customFormat="1" ht="92.1" customHeight="1">
      <c r="A259" s="42"/>
      <c r="B259" s="82"/>
      <c r="C259" s="43"/>
      <c r="D259" s="44"/>
      <c r="E259" s="44"/>
      <c r="F259" s="44"/>
      <c r="G259" s="44"/>
      <c r="H259" s="194"/>
      <c r="I259" s="181"/>
      <c r="J259" s="169"/>
      <c r="K259" s="43"/>
      <c r="L259" s="139"/>
      <c r="M259" s="139"/>
      <c r="N259" s="139"/>
      <c r="O259" s="1"/>
      <c r="P259" s="1"/>
      <c r="Q259" s="1"/>
      <c r="R259" s="1"/>
      <c r="S259" s="1"/>
      <c r="T259" s="1"/>
      <c r="U259" s="1"/>
      <c r="V259" s="1"/>
      <c r="W259" s="1"/>
    </row>
    <row r="260" spans="1:23" s="47" customFormat="1" ht="92.1" customHeight="1">
      <c r="A260" s="42"/>
      <c r="B260" s="82"/>
      <c r="C260" s="43"/>
      <c r="D260" s="44"/>
      <c r="E260" s="44"/>
      <c r="F260" s="44"/>
      <c r="G260" s="44"/>
      <c r="H260" s="194"/>
      <c r="I260" s="181"/>
      <c r="J260" s="169"/>
      <c r="K260" s="43"/>
      <c r="L260" s="139"/>
      <c r="M260" s="139"/>
      <c r="N260" s="139"/>
      <c r="O260" s="1"/>
      <c r="P260" s="1"/>
      <c r="Q260" s="1"/>
      <c r="R260" s="1"/>
      <c r="S260" s="1"/>
      <c r="T260" s="1"/>
      <c r="U260" s="1"/>
      <c r="V260" s="1"/>
      <c r="W260" s="1"/>
    </row>
    <row r="261" spans="1:23" s="47" customFormat="1" ht="92.1" customHeight="1">
      <c r="A261" s="42"/>
      <c r="B261" s="82"/>
      <c r="C261" s="43"/>
      <c r="D261" s="44"/>
      <c r="E261" s="44"/>
      <c r="F261" s="44"/>
      <c r="G261" s="44"/>
      <c r="H261" s="194"/>
      <c r="I261" s="181"/>
      <c r="J261" s="169"/>
      <c r="K261" s="43"/>
      <c r="L261" s="139"/>
      <c r="M261" s="139"/>
      <c r="N261" s="139"/>
      <c r="O261" s="1"/>
      <c r="P261" s="1"/>
      <c r="Q261" s="1"/>
      <c r="R261" s="1"/>
      <c r="S261" s="1"/>
      <c r="T261" s="1"/>
      <c r="U261" s="1"/>
      <c r="V261" s="1"/>
      <c r="W261" s="1"/>
    </row>
    <row r="262" spans="1:23" s="47" customFormat="1" ht="92.1" customHeight="1">
      <c r="A262" s="42"/>
      <c r="B262" s="82"/>
      <c r="C262" s="43"/>
      <c r="D262" s="44"/>
      <c r="E262" s="44"/>
      <c r="F262" s="44"/>
      <c r="G262" s="44"/>
      <c r="H262" s="194"/>
      <c r="I262" s="181"/>
      <c r="J262" s="169"/>
      <c r="K262" s="43"/>
      <c r="L262" s="139"/>
      <c r="M262" s="139"/>
      <c r="N262" s="139"/>
      <c r="O262" s="1"/>
      <c r="P262" s="1"/>
      <c r="Q262" s="1"/>
      <c r="R262" s="1"/>
      <c r="S262" s="1"/>
      <c r="T262" s="1"/>
      <c r="U262" s="1"/>
      <c r="V262" s="1"/>
      <c r="W262" s="1"/>
    </row>
    <row r="263" spans="1:23" s="47" customFormat="1" ht="92.1" customHeight="1">
      <c r="A263" s="42"/>
      <c r="B263" s="82"/>
      <c r="C263" s="43"/>
      <c r="D263" s="44"/>
      <c r="E263" s="44"/>
      <c r="F263" s="44"/>
      <c r="G263" s="44"/>
      <c r="H263" s="194"/>
      <c r="I263" s="181"/>
      <c r="J263" s="169"/>
      <c r="K263" s="43"/>
      <c r="L263" s="139"/>
      <c r="M263" s="139"/>
      <c r="N263" s="139"/>
      <c r="O263" s="1"/>
      <c r="P263" s="1"/>
      <c r="Q263" s="1"/>
      <c r="R263" s="1"/>
      <c r="S263" s="1"/>
      <c r="T263" s="1"/>
      <c r="U263" s="1"/>
      <c r="V263" s="1"/>
      <c r="W263" s="1"/>
    </row>
    <row r="264" spans="1:23" s="47" customFormat="1" ht="92.1" customHeight="1">
      <c r="A264" s="42"/>
      <c r="B264" s="82"/>
      <c r="C264" s="43"/>
      <c r="D264" s="44"/>
      <c r="E264" s="44"/>
      <c r="F264" s="44"/>
      <c r="G264" s="44"/>
      <c r="H264" s="194"/>
      <c r="I264" s="181"/>
      <c r="J264" s="169"/>
      <c r="K264" s="43"/>
      <c r="L264" s="139"/>
      <c r="M264" s="139"/>
      <c r="N264" s="139"/>
      <c r="O264" s="1"/>
      <c r="P264" s="1"/>
      <c r="Q264" s="1"/>
      <c r="R264" s="1"/>
      <c r="S264" s="1"/>
      <c r="T264" s="1"/>
      <c r="U264" s="1"/>
      <c r="V264" s="1"/>
      <c r="W264" s="1"/>
    </row>
    <row r="265" spans="1:23" s="47" customFormat="1" ht="92.1" customHeight="1">
      <c r="A265" s="42"/>
      <c r="B265" s="82"/>
      <c r="C265" s="43"/>
      <c r="D265" s="44"/>
      <c r="E265" s="44"/>
      <c r="F265" s="44"/>
      <c r="G265" s="44"/>
      <c r="H265" s="194"/>
      <c r="I265" s="181"/>
      <c r="J265" s="169"/>
      <c r="K265" s="43"/>
      <c r="L265" s="139"/>
      <c r="M265" s="139"/>
      <c r="N265" s="139"/>
      <c r="O265" s="1"/>
      <c r="P265" s="1"/>
      <c r="Q265" s="1"/>
      <c r="R265" s="1"/>
      <c r="S265" s="1"/>
      <c r="T265" s="1"/>
      <c r="U265" s="1"/>
      <c r="V265" s="1"/>
      <c r="W265" s="1"/>
    </row>
    <row r="266" spans="1:23" s="47" customFormat="1" ht="92.1" customHeight="1">
      <c r="A266" s="42"/>
      <c r="B266" s="82"/>
      <c r="C266" s="43"/>
      <c r="D266" s="44"/>
      <c r="E266" s="44"/>
      <c r="F266" s="44"/>
      <c r="G266" s="44"/>
      <c r="H266" s="194"/>
      <c r="I266" s="181"/>
      <c r="J266" s="169"/>
      <c r="K266" s="43"/>
      <c r="L266" s="139"/>
      <c r="M266" s="139"/>
      <c r="N266" s="139"/>
      <c r="O266" s="1"/>
      <c r="P266" s="1"/>
      <c r="Q266" s="1"/>
      <c r="R266" s="1"/>
      <c r="S266" s="1"/>
      <c r="T266" s="1"/>
      <c r="U266" s="1"/>
      <c r="V266" s="1"/>
      <c r="W266" s="1"/>
    </row>
    <row r="267" spans="1:23" s="47" customFormat="1" ht="92.1" customHeight="1">
      <c r="A267" s="42"/>
      <c r="B267" s="82"/>
      <c r="C267" s="43"/>
      <c r="D267" s="44"/>
      <c r="E267" s="44"/>
      <c r="F267" s="44"/>
      <c r="G267" s="44"/>
      <c r="H267" s="194"/>
      <c r="I267" s="181"/>
      <c r="J267" s="169"/>
      <c r="K267" s="43"/>
      <c r="L267" s="139"/>
      <c r="M267" s="139"/>
      <c r="N267" s="139"/>
      <c r="O267" s="1"/>
      <c r="P267" s="1"/>
      <c r="Q267" s="1"/>
      <c r="R267" s="1"/>
      <c r="S267" s="1"/>
      <c r="T267" s="1"/>
      <c r="U267" s="1"/>
      <c r="V267" s="1"/>
      <c r="W267" s="1"/>
    </row>
    <row r="268" spans="1:23" s="47" customFormat="1" ht="92.1" customHeight="1">
      <c r="A268" s="42"/>
      <c r="B268" s="82"/>
      <c r="C268" s="43"/>
      <c r="D268" s="44"/>
      <c r="E268" s="44"/>
      <c r="F268" s="44"/>
      <c r="G268" s="44"/>
      <c r="H268" s="194"/>
      <c r="I268" s="181"/>
      <c r="J268" s="169"/>
      <c r="K268" s="43"/>
      <c r="L268" s="139"/>
      <c r="M268" s="139"/>
      <c r="N268" s="139"/>
      <c r="O268" s="1"/>
      <c r="P268" s="1"/>
      <c r="Q268" s="1"/>
      <c r="R268" s="1"/>
      <c r="S268" s="1"/>
      <c r="T268" s="1"/>
      <c r="U268" s="1"/>
      <c r="V268" s="1"/>
      <c r="W268" s="1"/>
    </row>
    <row r="269" spans="1:23" s="47" customFormat="1" ht="92.1" customHeight="1">
      <c r="A269" s="42"/>
      <c r="B269" s="82"/>
      <c r="C269" s="43"/>
      <c r="D269" s="44"/>
      <c r="E269" s="44"/>
      <c r="F269" s="44"/>
      <c r="G269" s="44"/>
      <c r="H269" s="194"/>
      <c r="I269" s="181"/>
      <c r="J269" s="169"/>
      <c r="K269" s="43"/>
      <c r="L269" s="139"/>
      <c r="M269" s="139"/>
      <c r="N269" s="139"/>
      <c r="O269" s="1"/>
      <c r="P269" s="1"/>
      <c r="Q269" s="1"/>
      <c r="R269" s="1"/>
      <c r="S269" s="1"/>
      <c r="T269" s="1"/>
      <c r="U269" s="1"/>
      <c r="V269" s="1"/>
      <c r="W269" s="1"/>
    </row>
    <row r="270" spans="1:23" s="47" customFormat="1" ht="92.1" customHeight="1">
      <c r="A270" s="42"/>
      <c r="B270" s="82"/>
      <c r="C270" s="43"/>
      <c r="D270" s="44"/>
      <c r="E270" s="44"/>
      <c r="F270" s="44"/>
      <c r="G270" s="44"/>
      <c r="H270" s="194"/>
      <c r="I270" s="181"/>
      <c r="J270" s="169"/>
      <c r="K270" s="43"/>
      <c r="L270" s="139"/>
      <c r="M270" s="139"/>
      <c r="N270" s="139"/>
      <c r="O270" s="1"/>
      <c r="P270" s="1"/>
      <c r="Q270" s="1"/>
      <c r="R270" s="1"/>
      <c r="S270" s="1"/>
      <c r="T270" s="1"/>
      <c r="U270" s="1"/>
      <c r="V270" s="1"/>
      <c r="W270" s="1"/>
    </row>
    <row r="271" spans="1:23" s="47" customFormat="1" ht="92.1" customHeight="1">
      <c r="A271" s="42"/>
      <c r="B271" s="82"/>
      <c r="C271" s="43"/>
      <c r="D271" s="44"/>
      <c r="E271" s="44"/>
      <c r="F271" s="44"/>
      <c r="G271" s="44"/>
      <c r="H271" s="194"/>
      <c r="I271" s="181"/>
      <c r="J271" s="169"/>
      <c r="K271" s="43"/>
      <c r="L271" s="139"/>
      <c r="M271" s="139"/>
      <c r="N271" s="139"/>
      <c r="O271" s="1"/>
      <c r="P271" s="1"/>
      <c r="Q271" s="1"/>
      <c r="R271" s="1"/>
      <c r="S271" s="1"/>
      <c r="T271" s="1"/>
      <c r="U271" s="1"/>
      <c r="V271" s="1"/>
      <c r="W271" s="1"/>
    </row>
    <row r="272" spans="1:23" s="47" customFormat="1" ht="92.1" customHeight="1">
      <c r="A272" s="42"/>
      <c r="B272" s="82"/>
      <c r="C272" s="43"/>
      <c r="D272" s="44"/>
      <c r="E272" s="44"/>
      <c r="F272" s="44"/>
      <c r="G272" s="44"/>
      <c r="H272" s="194"/>
      <c r="I272" s="181"/>
      <c r="J272" s="169"/>
      <c r="K272" s="43"/>
      <c r="L272" s="139"/>
      <c r="M272" s="139"/>
      <c r="N272" s="139"/>
      <c r="O272" s="1"/>
      <c r="P272" s="1"/>
      <c r="Q272" s="1"/>
      <c r="R272" s="1"/>
      <c r="S272" s="1"/>
      <c r="T272" s="1"/>
      <c r="U272" s="1"/>
      <c r="V272" s="1"/>
      <c r="W272" s="1"/>
    </row>
    <row r="273" spans="1:23" s="47" customFormat="1" ht="92.1" customHeight="1">
      <c r="A273" s="42"/>
      <c r="B273" s="82"/>
      <c r="C273" s="43"/>
      <c r="D273" s="44"/>
      <c r="E273" s="44"/>
      <c r="F273" s="44"/>
      <c r="G273" s="44"/>
      <c r="H273" s="194"/>
      <c r="I273" s="181"/>
      <c r="J273" s="169"/>
      <c r="K273" s="43"/>
      <c r="L273" s="139"/>
      <c r="M273" s="139"/>
      <c r="N273" s="139"/>
      <c r="O273" s="1"/>
      <c r="P273" s="1"/>
      <c r="Q273" s="1"/>
      <c r="R273" s="1"/>
      <c r="S273" s="1"/>
      <c r="T273" s="1"/>
      <c r="U273" s="1"/>
      <c r="V273" s="1"/>
      <c r="W273" s="1"/>
    </row>
    <row r="274" spans="1:23" s="47" customFormat="1" ht="92.1" customHeight="1">
      <c r="A274" s="42"/>
      <c r="B274" s="82"/>
      <c r="C274" s="43"/>
      <c r="D274" s="44"/>
      <c r="E274" s="44"/>
      <c r="F274" s="44"/>
      <c r="G274" s="44"/>
      <c r="H274" s="194"/>
      <c r="I274" s="181"/>
      <c r="J274" s="169"/>
      <c r="K274" s="43"/>
      <c r="L274" s="139"/>
      <c r="M274" s="139"/>
      <c r="N274" s="139"/>
      <c r="O274" s="1"/>
      <c r="P274" s="1"/>
      <c r="Q274" s="1"/>
      <c r="R274" s="1"/>
      <c r="S274" s="1"/>
      <c r="T274" s="1"/>
      <c r="U274" s="1"/>
      <c r="V274" s="1"/>
      <c r="W274" s="1"/>
    </row>
    <row r="275" spans="1:23" s="47" customFormat="1" ht="92.1" customHeight="1">
      <c r="A275" s="42"/>
      <c r="B275" s="82"/>
      <c r="C275" s="43"/>
      <c r="D275" s="44"/>
      <c r="E275" s="44"/>
      <c r="F275" s="44"/>
      <c r="G275" s="44"/>
      <c r="H275" s="194"/>
      <c r="I275" s="181"/>
      <c r="J275" s="169"/>
      <c r="K275" s="43"/>
      <c r="L275" s="139"/>
      <c r="M275" s="139"/>
      <c r="N275" s="139"/>
      <c r="O275" s="1"/>
      <c r="P275" s="1"/>
      <c r="Q275" s="1"/>
      <c r="R275" s="1"/>
      <c r="S275" s="1"/>
      <c r="T275" s="1"/>
      <c r="U275" s="1"/>
      <c r="V275" s="1"/>
      <c r="W275" s="1"/>
    </row>
    <row r="276" spans="1:23" s="47" customFormat="1" ht="92.1" customHeight="1">
      <c r="A276" s="42"/>
      <c r="B276" s="82"/>
      <c r="C276" s="43"/>
      <c r="D276" s="44"/>
      <c r="E276" s="44"/>
      <c r="F276" s="44"/>
      <c r="G276" s="44"/>
      <c r="H276" s="194"/>
      <c r="I276" s="181"/>
      <c r="J276" s="169"/>
      <c r="K276" s="43"/>
      <c r="L276" s="139"/>
      <c r="M276" s="139"/>
      <c r="N276" s="139"/>
      <c r="O276" s="1"/>
      <c r="P276" s="1"/>
      <c r="Q276" s="1"/>
      <c r="R276" s="1"/>
      <c r="S276" s="1"/>
      <c r="T276" s="1"/>
      <c r="U276" s="1"/>
      <c r="V276" s="1"/>
      <c r="W276" s="1"/>
    </row>
    <row r="277" spans="1:23" s="47" customFormat="1" ht="92.1" customHeight="1">
      <c r="A277" s="42"/>
      <c r="B277" s="82"/>
      <c r="C277" s="43"/>
      <c r="D277" s="44"/>
      <c r="E277" s="44"/>
      <c r="F277" s="44"/>
      <c r="G277" s="44"/>
      <c r="H277" s="194"/>
      <c r="I277" s="181"/>
      <c r="J277" s="169"/>
      <c r="K277" s="43"/>
      <c r="L277" s="139"/>
      <c r="M277" s="139"/>
      <c r="N277" s="139"/>
      <c r="O277" s="1"/>
      <c r="P277" s="1"/>
      <c r="Q277" s="1"/>
      <c r="R277" s="1"/>
      <c r="S277" s="1"/>
      <c r="T277" s="1"/>
      <c r="U277" s="1"/>
      <c r="V277" s="1"/>
      <c r="W277" s="1"/>
    </row>
    <row r="278" spans="1:23" s="47" customFormat="1" ht="92.1" customHeight="1">
      <c r="A278" s="42"/>
      <c r="B278" s="82"/>
      <c r="C278" s="43"/>
      <c r="D278" s="44"/>
      <c r="E278" s="44"/>
      <c r="F278" s="44"/>
      <c r="G278" s="44"/>
      <c r="H278" s="194"/>
      <c r="I278" s="181"/>
      <c r="J278" s="169"/>
      <c r="K278" s="43"/>
      <c r="L278" s="139"/>
      <c r="M278" s="139"/>
      <c r="N278" s="139"/>
      <c r="O278" s="1"/>
      <c r="P278" s="1"/>
      <c r="Q278" s="1"/>
      <c r="R278" s="1"/>
      <c r="S278" s="1"/>
      <c r="T278" s="1"/>
      <c r="U278" s="1"/>
      <c r="V278" s="1"/>
      <c r="W278" s="1"/>
    </row>
    <row r="279" spans="1:23" s="47" customFormat="1" ht="92.1" customHeight="1">
      <c r="A279" s="42"/>
      <c r="B279" s="82"/>
      <c r="C279" s="43"/>
      <c r="D279" s="44"/>
      <c r="E279" s="44"/>
      <c r="F279" s="44"/>
      <c r="G279" s="44"/>
      <c r="H279" s="194"/>
      <c r="I279" s="181"/>
      <c r="J279" s="169"/>
      <c r="K279" s="43"/>
      <c r="L279" s="139"/>
      <c r="M279" s="139"/>
      <c r="N279" s="139"/>
      <c r="O279" s="1"/>
      <c r="P279" s="1"/>
      <c r="Q279" s="1"/>
      <c r="R279" s="1"/>
      <c r="S279" s="1"/>
      <c r="T279" s="1"/>
      <c r="U279" s="1"/>
      <c r="V279" s="1"/>
      <c r="W279" s="1"/>
    </row>
    <row r="280" spans="1:23" s="47" customFormat="1" ht="92.1" customHeight="1">
      <c r="A280" s="42"/>
      <c r="B280" s="82"/>
      <c r="C280" s="43"/>
      <c r="D280" s="44"/>
      <c r="E280" s="44"/>
      <c r="F280" s="44"/>
      <c r="G280" s="44"/>
      <c r="H280" s="194"/>
      <c r="I280" s="181"/>
      <c r="J280" s="169"/>
      <c r="K280" s="43"/>
      <c r="L280" s="139"/>
      <c r="M280" s="139"/>
      <c r="N280" s="139"/>
      <c r="O280" s="1"/>
      <c r="P280" s="1"/>
      <c r="Q280" s="1"/>
      <c r="R280" s="1"/>
      <c r="S280" s="1"/>
      <c r="T280" s="1"/>
      <c r="U280" s="1"/>
      <c r="V280" s="1"/>
      <c r="W280" s="1"/>
    </row>
    <row r="281" spans="1:23" s="47" customFormat="1" ht="92.1" customHeight="1">
      <c r="A281" s="42"/>
      <c r="B281" s="82"/>
      <c r="C281" s="43"/>
      <c r="D281" s="44"/>
      <c r="E281" s="44"/>
      <c r="F281" s="44"/>
      <c r="G281" s="44"/>
      <c r="H281" s="194"/>
      <c r="I281" s="181"/>
      <c r="J281" s="169"/>
      <c r="K281" s="43"/>
      <c r="L281" s="139"/>
      <c r="M281" s="139"/>
      <c r="N281" s="139"/>
      <c r="O281" s="1"/>
      <c r="P281" s="1"/>
      <c r="Q281" s="1"/>
      <c r="R281" s="1"/>
      <c r="S281" s="1"/>
      <c r="T281" s="1"/>
      <c r="U281" s="1"/>
      <c r="V281" s="1"/>
      <c r="W281" s="1"/>
    </row>
    <row r="282" spans="1:23" s="47" customFormat="1" ht="92.1" customHeight="1">
      <c r="A282" s="42"/>
      <c r="B282" s="82"/>
      <c r="C282" s="43"/>
      <c r="D282" s="44"/>
      <c r="E282" s="44"/>
      <c r="F282" s="44"/>
      <c r="G282" s="44"/>
      <c r="H282" s="194"/>
      <c r="I282" s="181"/>
      <c r="J282" s="169"/>
      <c r="K282" s="43"/>
      <c r="L282" s="139"/>
      <c r="M282" s="139"/>
      <c r="N282" s="139"/>
      <c r="O282" s="1"/>
      <c r="P282" s="1"/>
      <c r="Q282" s="1"/>
      <c r="R282" s="1"/>
      <c r="S282" s="1"/>
      <c r="T282" s="1"/>
      <c r="U282" s="1"/>
      <c r="V282" s="1"/>
      <c r="W282" s="1"/>
    </row>
    <row r="283" spans="1:23" s="47" customFormat="1" ht="92.1" customHeight="1">
      <c r="A283" s="42"/>
      <c r="B283" s="82"/>
      <c r="C283" s="43"/>
      <c r="D283" s="44"/>
      <c r="E283" s="44"/>
      <c r="F283" s="44"/>
      <c r="G283" s="44"/>
      <c r="H283" s="194"/>
      <c r="I283" s="181"/>
      <c r="J283" s="169"/>
      <c r="K283" s="43"/>
      <c r="L283" s="139"/>
      <c r="M283" s="139"/>
      <c r="N283" s="139"/>
      <c r="O283" s="1"/>
      <c r="P283" s="1"/>
      <c r="Q283" s="1"/>
      <c r="R283" s="1"/>
      <c r="S283" s="1"/>
      <c r="T283" s="1"/>
      <c r="U283" s="1"/>
      <c r="V283" s="1"/>
      <c r="W283" s="1"/>
    </row>
    <row r="284" spans="1:23" s="47" customFormat="1" ht="92.1" customHeight="1">
      <c r="A284" s="42"/>
      <c r="B284" s="82"/>
      <c r="C284" s="43"/>
      <c r="D284" s="44"/>
      <c r="E284" s="44"/>
      <c r="F284" s="44"/>
      <c r="G284" s="44"/>
      <c r="H284" s="194"/>
      <c r="I284" s="181"/>
      <c r="J284" s="169"/>
      <c r="K284" s="43"/>
      <c r="L284" s="139"/>
      <c r="M284" s="139"/>
      <c r="N284" s="139"/>
      <c r="O284" s="1"/>
      <c r="P284" s="1"/>
      <c r="Q284" s="1"/>
      <c r="R284" s="1"/>
      <c r="S284" s="1"/>
      <c r="T284" s="1"/>
      <c r="U284" s="1"/>
      <c r="V284" s="1"/>
      <c r="W284" s="1"/>
    </row>
    <row r="285" spans="1:23" s="47" customFormat="1" ht="92.1" customHeight="1">
      <c r="A285" s="42"/>
      <c r="B285" s="82"/>
      <c r="C285" s="43"/>
      <c r="D285" s="44"/>
      <c r="E285" s="44"/>
      <c r="F285" s="44"/>
      <c r="G285" s="44"/>
      <c r="H285" s="194"/>
      <c r="I285" s="181"/>
      <c r="J285" s="169"/>
      <c r="K285" s="43"/>
      <c r="L285" s="139"/>
      <c r="M285" s="139"/>
      <c r="N285" s="139"/>
      <c r="O285" s="1"/>
      <c r="P285" s="1"/>
      <c r="Q285" s="1"/>
      <c r="R285" s="1"/>
      <c r="S285" s="1"/>
      <c r="T285" s="1"/>
      <c r="U285" s="1"/>
      <c r="V285" s="1"/>
      <c r="W285" s="1"/>
    </row>
    <row r="286" spans="1:23" s="47" customFormat="1" ht="92.1" customHeight="1">
      <c r="A286" s="42"/>
      <c r="B286" s="82"/>
      <c r="C286" s="43"/>
      <c r="D286" s="44"/>
      <c r="E286" s="44"/>
      <c r="F286" s="44"/>
      <c r="G286" s="44"/>
      <c r="H286" s="194"/>
      <c r="I286" s="181"/>
      <c r="J286" s="169"/>
      <c r="K286" s="43"/>
      <c r="L286" s="139"/>
      <c r="M286" s="139"/>
      <c r="N286" s="139"/>
      <c r="O286" s="1"/>
      <c r="P286" s="1"/>
      <c r="Q286" s="1"/>
      <c r="R286" s="1"/>
      <c r="S286" s="1"/>
      <c r="T286" s="1"/>
      <c r="U286" s="1"/>
      <c r="V286" s="1"/>
      <c r="W286" s="1"/>
    </row>
    <row r="287" spans="1:23" s="47" customFormat="1" ht="92.1" customHeight="1">
      <c r="A287" s="42"/>
      <c r="B287" s="82"/>
      <c r="C287" s="43"/>
      <c r="D287" s="44"/>
      <c r="E287" s="44"/>
      <c r="F287" s="44"/>
      <c r="G287" s="44"/>
      <c r="H287" s="194"/>
      <c r="I287" s="181"/>
      <c r="J287" s="169"/>
      <c r="K287" s="43"/>
      <c r="L287" s="139"/>
      <c r="M287" s="139"/>
      <c r="N287" s="139"/>
      <c r="O287" s="1"/>
      <c r="P287" s="1"/>
      <c r="Q287" s="1"/>
      <c r="R287" s="1"/>
      <c r="S287" s="1"/>
      <c r="T287" s="1"/>
      <c r="U287" s="1"/>
      <c r="V287" s="1"/>
      <c r="W287" s="1"/>
    </row>
    <row r="288" spans="1:23" s="47" customFormat="1" ht="92.1" customHeight="1">
      <c r="A288" s="42"/>
      <c r="B288" s="82"/>
      <c r="C288" s="43"/>
      <c r="D288" s="44"/>
      <c r="E288" s="44"/>
      <c r="F288" s="44"/>
      <c r="G288" s="44"/>
      <c r="H288" s="194"/>
      <c r="I288" s="181"/>
      <c r="J288" s="169"/>
      <c r="K288" s="43"/>
      <c r="L288" s="139"/>
      <c r="M288" s="139"/>
      <c r="N288" s="139"/>
      <c r="O288" s="1"/>
      <c r="P288" s="1"/>
      <c r="Q288" s="1"/>
      <c r="R288" s="1"/>
      <c r="S288" s="1"/>
      <c r="T288" s="1"/>
      <c r="U288" s="1"/>
      <c r="V288" s="1"/>
      <c r="W288" s="1"/>
    </row>
    <row r="289" spans="1:23" s="47" customFormat="1" ht="92.1" customHeight="1">
      <c r="A289" s="42"/>
      <c r="B289" s="82"/>
      <c r="C289" s="43"/>
      <c r="D289" s="44"/>
      <c r="E289" s="44"/>
      <c r="F289" s="44"/>
      <c r="G289" s="44"/>
      <c r="H289" s="194"/>
      <c r="I289" s="181"/>
      <c r="J289" s="169"/>
      <c r="K289" s="43"/>
      <c r="L289" s="139"/>
      <c r="M289" s="139"/>
      <c r="N289" s="139"/>
      <c r="O289" s="1"/>
      <c r="P289" s="1"/>
      <c r="Q289" s="1"/>
      <c r="R289" s="1"/>
      <c r="S289" s="1"/>
      <c r="T289" s="1"/>
      <c r="U289" s="1"/>
      <c r="V289" s="1"/>
      <c r="W289" s="1"/>
    </row>
    <row r="290" spans="1:23" s="47" customFormat="1" ht="92.1" customHeight="1">
      <c r="A290" s="42"/>
      <c r="B290" s="82"/>
      <c r="C290" s="43"/>
      <c r="D290" s="44"/>
      <c r="E290" s="44"/>
      <c r="F290" s="44"/>
      <c r="G290" s="44"/>
      <c r="H290" s="194"/>
      <c r="I290" s="181"/>
      <c r="J290" s="169"/>
      <c r="K290" s="43"/>
      <c r="L290" s="139"/>
      <c r="M290" s="139"/>
      <c r="N290" s="139"/>
      <c r="O290" s="1"/>
      <c r="P290" s="1"/>
      <c r="Q290" s="1"/>
      <c r="R290" s="1"/>
      <c r="S290" s="1"/>
      <c r="T290" s="1"/>
      <c r="U290" s="1"/>
      <c r="V290" s="1"/>
      <c r="W290" s="1"/>
    </row>
    <row r="291" spans="1:23" s="47" customFormat="1" ht="92.1" customHeight="1">
      <c r="A291" s="42"/>
      <c r="B291" s="82"/>
      <c r="C291" s="43"/>
      <c r="D291" s="44"/>
      <c r="E291" s="44"/>
      <c r="F291" s="44"/>
      <c r="G291" s="44"/>
      <c r="H291" s="194"/>
      <c r="I291" s="181"/>
      <c r="J291" s="169"/>
      <c r="K291" s="43"/>
      <c r="L291" s="139"/>
      <c r="M291" s="139"/>
      <c r="N291" s="139"/>
      <c r="O291" s="1"/>
      <c r="P291" s="1"/>
      <c r="Q291" s="1"/>
      <c r="R291" s="1"/>
      <c r="S291" s="1"/>
      <c r="T291" s="1"/>
      <c r="U291" s="1"/>
      <c r="V291" s="1"/>
      <c r="W291" s="1"/>
    </row>
    <row r="292" spans="1:23" s="47" customFormat="1" ht="92.1" customHeight="1">
      <c r="A292" s="42"/>
      <c r="B292" s="82"/>
      <c r="C292" s="43"/>
      <c r="D292" s="44"/>
      <c r="E292" s="44"/>
      <c r="F292" s="44"/>
      <c r="G292" s="44"/>
      <c r="H292" s="194"/>
      <c r="I292" s="181"/>
      <c r="J292" s="169"/>
      <c r="K292" s="43"/>
      <c r="L292" s="139"/>
      <c r="M292" s="139"/>
      <c r="N292" s="139"/>
      <c r="O292" s="1"/>
      <c r="P292" s="1"/>
      <c r="Q292" s="1"/>
      <c r="R292" s="1"/>
      <c r="S292" s="1"/>
      <c r="T292" s="1"/>
      <c r="U292" s="1"/>
      <c r="V292" s="1"/>
      <c r="W292" s="1"/>
    </row>
    <row r="293" spans="1:23" s="47" customFormat="1" ht="92.1" customHeight="1">
      <c r="A293" s="42"/>
      <c r="B293" s="82"/>
      <c r="C293" s="43"/>
      <c r="D293" s="44"/>
      <c r="E293" s="44"/>
      <c r="F293" s="44"/>
      <c r="G293" s="44"/>
      <c r="H293" s="194"/>
      <c r="I293" s="181"/>
      <c r="J293" s="169"/>
      <c r="K293" s="43"/>
      <c r="L293" s="139"/>
      <c r="M293" s="139"/>
      <c r="N293" s="139"/>
      <c r="O293" s="1"/>
      <c r="P293" s="1"/>
      <c r="Q293" s="1"/>
      <c r="R293" s="1"/>
      <c r="S293" s="1"/>
      <c r="T293" s="1"/>
      <c r="U293" s="1"/>
      <c r="V293" s="1"/>
      <c r="W293" s="1"/>
    </row>
    <row r="294" spans="1:23" s="47" customFormat="1" ht="92.1" customHeight="1">
      <c r="A294" s="42"/>
      <c r="B294" s="82"/>
      <c r="C294" s="43"/>
      <c r="D294" s="44"/>
      <c r="E294" s="44"/>
      <c r="F294" s="44"/>
      <c r="G294" s="44"/>
      <c r="H294" s="194"/>
      <c r="I294" s="181"/>
      <c r="J294" s="169"/>
      <c r="K294" s="43"/>
      <c r="L294" s="139"/>
      <c r="M294" s="139"/>
      <c r="N294" s="139"/>
      <c r="O294" s="1"/>
      <c r="P294" s="1"/>
      <c r="Q294" s="1"/>
      <c r="R294" s="1"/>
      <c r="S294" s="1"/>
      <c r="T294" s="1"/>
      <c r="U294" s="1"/>
      <c r="V294" s="1"/>
      <c r="W294" s="1"/>
    </row>
    <row r="295" spans="1:23" s="47" customFormat="1" ht="92.1" customHeight="1">
      <c r="A295" s="42"/>
      <c r="B295" s="82"/>
      <c r="C295" s="43"/>
      <c r="D295" s="44"/>
      <c r="E295" s="44"/>
      <c r="F295" s="44"/>
      <c r="G295" s="44"/>
      <c r="H295" s="194"/>
      <c r="I295" s="181"/>
      <c r="J295" s="169"/>
      <c r="K295" s="43"/>
      <c r="L295" s="139"/>
      <c r="M295" s="139"/>
      <c r="N295" s="139"/>
      <c r="O295" s="1"/>
      <c r="P295" s="1"/>
      <c r="Q295" s="1"/>
      <c r="R295" s="1"/>
      <c r="S295" s="1"/>
      <c r="T295" s="1"/>
      <c r="U295" s="1"/>
      <c r="V295" s="1"/>
      <c r="W295" s="1"/>
    </row>
    <row r="296" spans="1:23" s="47" customFormat="1" ht="92.1" customHeight="1">
      <c r="A296" s="42"/>
      <c r="B296" s="82"/>
      <c r="C296" s="43"/>
      <c r="D296" s="44"/>
      <c r="E296" s="44"/>
      <c r="F296" s="44"/>
      <c r="G296" s="44"/>
      <c r="H296" s="194"/>
      <c r="I296" s="181"/>
      <c r="J296" s="169"/>
      <c r="K296" s="43"/>
      <c r="L296" s="139"/>
      <c r="M296" s="139"/>
      <c r="N296" s="139"/>
      <c r="O296" s="1"/>
      <c r="P296" s="1"/>
      <c r="Q296" s="1"/>
      <c r="R296" s="1"/>
      <c r="S296" s="1"/>
      <c r="T296" s="1"/>
      <c r="U296" s="1"/>
      <c r="V296" s="1"/>
      <c r="W296" s="1"/>
    </row>
    <row r="297" spans="1:23" s="47" customFormat="1" ht="92.1" customHeight="1">
      <c r="A297" s="42"/>
      <c r="B297" s="82"/>
      <c r="C297" s="43"/>
      <c r="D297" s="44"/>
      <c r="E297" s="44"/>
      <c r="F297" s="44"/>
      <c r="G297" s="44"/>
      <c r="H297" s="194"/>
      <c r="I297" s="181"/>
      <c r="J297" s="169"/>
      <c r="K297" s="43"/>
      <c r="L297" s="139"/>
      <c r="M297" s="139"/>
      <c r="N297" s="139"/>
      <c r="O297" s="1"/>
      <c r="P297" s="1"/>
      <c r="Q297" s="1"/>
      <c r="R297" s="1"/>
      <c r="S297" s="1"/>
      <c r="T297" s="1"/>
      <c r="U297" s="1"/>
      <c r="V297" s="1"/>
      <c r="W297" s="1"/>
    </row>
    <row r="298" spans="1:23" s="47" customFormat="1" ht="92.1" customHeight="1">
      <c r="A298" s="42"/>
      <c r="B298" s="82"/>
      <c r="C298" s="43"/>
      <c r="D298" s="44"/>
      <c r="E298" s="44"/>
      <c r="F298" s="44"/>
      <c r="G298" s="44"/>
      <c r="H298" s="194"/>
      <c r="I298" s="181"/>
      <c r="J298" s="169"/>
      <c r="K298" s="43"/>
      <c r="L298" s="139"/>
      <c r="M298" s="139"/>
      <c r="N298" s="139"/>
      <c r="O298" s="1"/>
      <c r="P298" s="1"/>
      <c r="Q298" s="1"/>
      <c r="R298" s="1"/>
      <c r="S298" s="1"/>
      <c r="T298" s="1"/>
      <c r="U298" s="1"/>
      <c r="V298" s="1"/>
      <c r="W298" s="1"/>
    </row>
    <row r="299" spans="1:23" s="47" customFormat="1" ht="92.1" customHeight="1">
      <c r="A299" s="42"/>
      <c r="B299" s="82"/>
      <c r="C299" s="43"/>
      <c r="D299" s="44"/>
      <c r="E299" s="44"/>
      <c r="F299" s="44"/>
      <c r="G299" s="44"/>
      <c r="H299" s="194"/>
      <c r="I299" s="181"/>
      <c r="J299" s="169"/>
      <c r="K299" s="43"/>
      <c r="L299" s="139"/>
      <c r="M299" s="139"/>
      <c r="N299" s="139"/>
      <c r="O299" s="1"/>
      <c r="P299" s="1"/>
      <c r="Q299" s="1"/>
      <c r="R299" s="1"/>
      <c r="S299" s="1"/>
      <c r="T299" s="1"/>
      <c r="U299" s="1"/>
      <c r="V299" s="1"/>
      <c r="W299" s="1"/>
    </row>
    <row r="300" spans="1:23" s="47" customFormat="1" ht="92.1" customHeight="1">
      <c r="A300" s="42"/>
      <c r="B300" s="82"/>
      <c r="C300" s="43"/>
      <c r="D300" s="44"/>
      <c r="E300" s="44"/>
      <c r="F300" s="44"/>
      <c r="G300" s="44"/>
      <c r="H300" s="194"/>
      <c r="I300" s="181"/>
      <c r="J300" s="169"/>
      <c r="K300" s="43"/>
      <c r="L300" s="139"/>
      <c r="M300" s="139"/>
      <c r="N300" s="139"/>
      <c r="O300" s="1"/>
      <c r="P300" s="1"/>
      <c r="Q300" s="1"/>
      <c r="R300" s="1"/>
      <c r="S300" s="1"/>
      <c r="T300" s="1"/>
      <c r="U300" s="1"/>
      <c r="V300" s="1"/>
      <c r="W300" s="1"/>
    </row>
    <row r="301" spans="1:23" s="47" customFormat="1" ht="92.1" customHeight="1">
      <c r="A301" s="42"/>
      <c r="B301" s="82"/>
      <c r="C301" s="43"/>
      <c r="D301" s="44"/>
      <c r="E301" s="44"/>
      <c r="F301" s="44"/>
      <c r="G301" s="44"/>
      <c r="H301" s="194"/>
      <c r="I301" s="181"/>
      <c r="J301" s="169"/>
      <c r="K301" s="43"/>
      <c r="L301" s="139"/>
      <c r="M301" s="139"/>
      <c r="N301" s="139"/>
      <c r="O301" s="1"/>
      <c r="P301" s="1"/>
      <c r="Q301" s="1"/>
      <c r="R301" s="1"/>
      <c r="S301" s="1"/>
      <c r="T301" s="1"/>
      <c r="U301" s="1"/>
      <c r="V301" s="1"/>
      <c r="W301" s="1"/>
    </row>
    <row r="302" spans="1:23" s="47" customFormat="1" ht="92.1" customHeight="1">
      <c r="A302" s="42"/>
      <c r="B302" s="82"/>
      <c r="C302" s="43"/>
      <c r="D302" s="44"/>
      <c r="E302" s="44"/>
      <c r="F302" s="44"/>
      <c r="G302" s="44"/>
      <c r="H302" s="194"/>
      <c r="I302" s="181"/>
      <c r="J302" s="169"/>
      <c r="K302" s="43"/>
      <c r="L302" s="139"/>
      <c r="M302" s="139"/>
      <c r="N302" s="139"/>
      <c r="O302" s="1"/>
      <c r="P302" s="1"/>
      <c r="Q302" s="1"/>
      <c r="R302" s="1"/>
      <c r="S302" s="1"/>
      <c r="T302" s="1"/>
      <c r="U302" s="1"/>
      <c r="V302" s="1"/>
      <c r="W302" s="1"/>
    </row>
    <row r="303" spans="1:23" s="47" customFormat="1" ht="92.1" customHeight="1">
      <c r="A303" s="42"/>
      <c r="B303" s="82"/>
      <c r="C303" s="43"/>
      <c r="D303" s="44"/>
      <c r="E303" s="44"/>
      <c r="F303" s="44"/>
      <c r="G303" s="44"/>
      <c r="H303" s="194"/>
      <c r="I303" s="181"/>
      <c r="J303" s="169"/>
      <c r="K303" s="43"/>
      <c r="L303" s="139"/>
      <c r="M303" s="139"/>
      <c r="N303" s="139"/>
      <c r="O303" s="1"/>
      <c r="P303" s="1"/>
      <c r="Q303" s="1"/>
      <c r="R303" s="1"/>
      <c r="S303" s="1"/>
      <c r="T303" s="1"/>
      <c r="U303" s="1"/>
      <c r="V303" s="1"/>
      <c r="W303" s="1"/>
    </row>
    <row r="304" spans="1:23" s="47" customFormat="1" ht="92.1" customHeight="1">
      <c r="A304" s="42"/>
      <c r="B304" s="82"/>
      <c r="C304" s="43"/>
      <c r="D304" s="44"/>
      <c r="E304" s="44"/>
      <c r="F304" s="44"/>
      <c r="G304" s="44"/>
      <c r="H304" s="194"/>
      <c r="I304" s="181"/>
      <c r="J304" s="169"/>
      <c r="K304" s="43"/>
      <c r="L304" s="139"/>
      <c r="M304" s="139"/>
      <c r="N304" s="139"/>
      <c r="O304" s="1"/>
      <c r="P304" s="1"/>
      <c r="Q304" s="1"/>
      <c r="R304" s="1"/>
      <c r="S304" s="1"/>
      <c r="T304" s="1"/>
      <c r="U304" s="1"/>
      <c r="V304" s="1"/>
      <c r="W304" s="1"/>
    </row>
    <row r="305" spans="1:14" ht="92.1" customHeight="1">
      <c r="A305" s="42"/>
      <c r="B305" s="82"/>
      <c r="C305" s="43"/>
      <c r="D305" s="44"/>
      <c r="E305" s="44"/>
      <c r="F305" s="44"/>
      <c r="G305" s="44"/>
      <c r="H305" s="194"/>
      <c r="I305" s="181"/>
      <c r="J305" s="169"/>
      <c r="K305" s="43"/>
      <c r="L305" s="139"/>
      <c r="M305" s="139"/>
      <c r="N305" s="139"/>
    </row>
    <row r="306" spans="1:14" ht="92.1" customHeight="1">
      <c r="A306" s="42"/>
      <c r="B306" s="82"/>
      <c r="C306" s="43"/>
      <c r="D306" s="44"/>
      <c r="E306" s="44"/>
      <c r="F306" s="44"/>
      <c r="G306" s="44"/>
      <c r="H306" s="194"/>
      <c r="I306" s="181"/>
      <c r="J306" s="169"/>
      <c r="K306" s="43"/>
      <c r="L306" s="139"/>
      <c r="M306" s="139"/>
      <c r="N306" s="139"/>
    </row>
    <row r="307" spans="1:14" ht="92.1" customHeight="1">
      <c r="A307" s="42"/>
      <c r="B307" s="82"/>
      <c r="C307" s="43"/>
      <c r="D307" s="44"/>
      <c r="E307" s="44"/>
      <c r="F307" s="44"/>
      <c r="G307" s="44"/>
      <c r="H307" s="194"/>
      <c r="I307" s="181"/>
      <c r="J307" s="169"/>
      <c r="K307" s="43"/>
      <c r="L307" s="139"/>
      <c r="M307" s="139"/>
      <c r="N307" s="139"/>
    </row>
    <row r="308" spans="1:14" ht="92.1" customHeight="1">
      <c r="A308" s="42"/>
      <c r="B308" s="82"/>
      <c r="C308" s="43"/>
      <c r="D308" s="44"/>
      <c r="E308" s="44"/>
      <c r="F308" s="44"/>
      <c r="G308" s="44"/>
      <c r="H308" s="194"/>
      <c r="I308" s="181"/>
      <c r="J308" s="169"/>
      <c r="K308" s="43"/>
      <c r="L308" s="139"/>
      <c r="M308" s="139"/>
      <c r="N308" s="139"/>
    </row>
    <row r="309" spans="1:14" ht="92.1" customHeight="1">
      <c r="A309" s="42"/>
      <c r="B309" s="82"/>
      <c r="C309" s="43"/>
      <c r="D309" s="44"/>
      <c r="E309" s="44"/>
      <c r="F309" s="44"/>
      <c r="G309" s="44"/>
      <c r="H309" s="194"/>
      <c r="I309" s="181"/>
      <c r="J309" s="169"/>
      <c r="K309" s="43"/>
      <c r="L309" s="139"/>
      <c r="M309" s="139"/>
      <c r="N309" s="139"/>
    </row>
    <row r="310" spans="1:14" ht="92.1" customHeight="1">
      <c r="A310" s="42"/>
      <c r="B310" s="82"/>
      <c r="C310" s="43"/>
      <c r="D310" s="44"/>
      <c r="E310" s="44"/>
      <c r="F310" s="44"/>
      <c r="G310" s="44"/>
      <c r="H310" s="194"/>
      <c r="I310" s="181"/>
      <c r="J310" s="169"/>
      <c r="K310" s="43"/>
      <c r="L310" s="139"/>
      <c r="M310" s="139"/>
      <c r="N310" s="139"/>
    </row>
    <row r="311" spans="1:14" ht="92.1" customHeight="1">
      <c r="A311" s="42"/>
      <c r="B311" s="82"/>
      <c r="C311" s="43"/>
      <c r="D311" s="44"/>
      <c r="E311" s="44"/>
      <c r="F311" s="44"/>
      <c r="G311" s="44"/>
      <c r="H311" s="194"/>
      <c r="I311" s="181"/>
      <c r="J311" s="169"/>
      <c r="K311" s="43"/>
      <c r="L311" s="139"/>
      <c r="M311" s="139"/>
      <c r="N311" s="139"/>
    </row>
    <row r="312" spans="1:14" ht="92.1" customHeight="1">
      <c r="A312" s="42"/>
      <c r="B312" s="82"/>
      <c r="C312" s="43"/>
      <c r="D312" s="44"/>
      <c r="E312" s="44"/>
      <c r="F312" s="44"/>
      <c r="G312" s="44"/>
      <c r="H312" s="194"/>
      <c r="I312" s="181"/>
      <c r="J312" s="169"/>
      <c r="K312" s="43"/>
      <c r="L312" s="139"/>
      <c r="M312" s="139"/>
      <c r="N312" s="139"/>
    </row>
    <row r="313" spans="1:14" ht="92.1" customHeight="1">
      <c r="A313" s="42"/>
      <c r="B313" s="82"/>
      <c r="C313" s="43"/>
      <c r="D313" s="44"/>
      <c r="E313" s="44"/>
      <c r="F313" s="44"/>
      <c r="G313" s="44"/>
      <c r="H313" s="194"/>
      <c r="I313" s="181"/>
      <c r="J313" s="169"/>
      <c r="K313" s="43"/>
      <c r="L313" s="139"/>
      <c r="M313" s="139"/>
      <c r="N313" s="139"/>
    </row>
    <row r="314" spans="1:14" ht="92.1" customHeight="1">
      <c r="A314" s="42"/>
      <c r="B314" s="82"/>
      <c r="C314" s="43"/>
      <c r="D314" s="44"/>
      <c r="E314" s="44"/>
      <c r="F314" s="44"/>
      <c r="G314" s="44"/>
      <c r="H314" s="194"/>
      <c r="I314" s="181"/>
      <c r="J314" s="169"/>
      <c r="K314" s="43"/>
      <c r="L314" s="139"/>
      <c r="M314" s="139"/>
      <c r="N314" s="139"/>
    </row>
    <row r="315" spans="1:14" ht="92.1" customHeight="1">
      <c r="A315" s="42"/>
      <c r="B315" s="82"/>
      <c r="C315" s="43"/>
      <c r="D315" s="44"/>
      <c r="E315" s="44"/>
      <c r="F315" s="44"/>
      <c r="G315" s="44"/>
      <c r="H315" s="194"/>
      <c r="I315" s="181"/>
      <c r="J315" s="169"/>
      <c r="K315" s="43"/>
      <c r="L315" s="139"/>
      <c r="M315" s="139"/>
      <c r="N315" s="139"/>
    </row>
    <row r="316" spans="1:14" ht="92.1" customHeight="1">
      <c r="A316" s="118"/>
      <c r="B316" s="143"/>
      <c r="C316" s="119"/>
      <c r="D316" s="120"/>
      <c r="E316" s="120"/>
      <c r="F316" s="120"/>
      <c r="G316" s="120"/>
      <c r="H316" s="195"/>
      <c r="I316" s="182"/>
      <c r="J316" s="170"/>
      <c r="K316" s="119"/>
      <c r="L316" s="140"/>
      <c r="M316" s="140"/>
      <c r="N316" s="140"/>
    </row>
  </sheetData>
  <sortState xmlns:xlrd2="http://schemas.microsoft.com/office/spreadsheetml/2017/richdata2" ref="A5:N156">
    <sortCondition descending="1" ref="J5:J156"/>
  </sortState>
  <mergeCells count="3">
    <mergeCell ref="A1:H1"/>
    <mergeCell ref="A2:H2"/>
    <mergeCell ref="A3:H3"/>
  </mergeCells>
  <phoneticPr fontId="51" type="noConversion"/>
  <pageMargins left="0.25" right="0.25" top="0.75" bottom="0.75" header="0.3" footer="0.3"/>
  <pageSetup paperSize="9" scale="31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ЭСТР.ДЖ (СВОД)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Пользователь</cp:lastModifiedBy>
  <cp:lastPrinted>2023-02-27T08:08:30Z</cp:lastPrinted>
  <dcterms:created xsi:type="dcterms:W3CDTF">2018-04-16T06:51:53Z</dcterms:created>
  <dcterms:modified xsi:type="dcterms:W3CDTF">2023-03-01T07:46:50Z</dcterms:modified>
</cp:coreProperties>
</file>